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APS\A1211_ZfA\A1211_Studienplan\WP\In Bearbeitung\"/>
    </mc:Choice>
  </mc:AlternateContent>
  <xr:revisionPtr revIDLastSave="0" documentId="13_ncr:1_{8E165125-9550-464D-B4B4-8310579E5D25}" xr6:coauthVersionLast="47" xr6:coauthVersionMax="47" xr10:uidLastSave="{00000000-0000-0000-0000-000000000000}"/>
  <bookViews>
    <workbookView xWindow="28680" yWindow="-120" windowWidth="29040" windowHeight="15720" xr2:uid="{05574466-358D-4FB5-A70F-5B1DD6AD05C9}"/>
  </bookViews>
  <sheets>
    <sheet name="Studienpläne_VZ_TZ_Flex" sheetId="1" r:id="rId1"/>
    <sheet name="Änderungsnachwei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8" i="1" l="1"/>
  <c r="AE88" i="1"/>
  <c r="AD88" i="1"/>
  <c r="AC88" i="1"/>
  <c r="AB88" i="1"/>
  <c r="AA88" i="1"/>
  <c r="Z88" i="1"/>
  <c r="Y88" i="1"/>
  <c r="X88" i="1"/>
  <c r="W88" i="1"/>
  <c r="V88" i="1"/>
  <c r="U88" i="1"/>
  <c r="S88" i="1"/>
  <c r="R88" i="1"/>
  <c r="Q88" i="1"/>
  <c r="P88" i="1"/>
  <c r="O88" i="1"/>
  <c r="N88" i="1"/>
  <c r="M88" i="1"/>
  <c r="L88" i="1"/>
  <c r="I88" i="1"/>
  <c r="H88" i="1"/>
  <c r="G88" i="1"/>
  <c r="F88" i="1"/>
  <c r="E88" i="1"/>
  <c r="D88" i="1"/>
  <c r="C82" i="1"/>
  <c r="C37" i="1"/>
  <c r="C36" i="1" s="1"/>
  <c r="C25" i="1"/>
  <c r="C24" i="1" s="1"/>
  <c r="C19" i="1"/>
  <c r="C18" i="1" s="1"/>
  <c r="C8" i="1"/>
  <c r="C7" i="1" s="1"/>
  <c r="J88" i="1" l="1"/>
  <c r="C88" i="1"/>
</calcChain>
</file>

<file path=xl/sharedStrings.xml><?xml version="1.0" encoding="utf-8"?>
<sst xmlns="http://schemas.openxmlformats.org/spreadsheetml/2006/main" count="806" uniqueCount="248">
  <si>
    <t>Studienplan Bachelor-Studiengang WP</t>
  </si>
  <si>
    <r>
      <t xml:space="preserve">Flexmodus 5 und 6 Jahre
</t>
    </r>
    <r>
      <rPr>
        <sz val="12"/>
        <rFont val="Arial"/>
        <family val="2"/>
      </rPr>
      <t>Planen Sie Ihr Studium in Flexzeit in dem Sie die gelben Kästchen ausfüllen. 
Füllen Sie die Anzahl ECTS an dem Semester ein (1 bis 12) in dem Sie das Modul besuchen. 
Das Feld färbt sich danach dünkler</t>
    </r>
    <r>
      <rPr>
        <sz val="16"/>
        <rFont val="Arial"/>
        <family val="2"/>
      </rPr>
      <t xml:space="preserve">. </t>
    </r>
  </si>
  <si>
    <t>Vollzeit</t>
  </si>
  <si>
    <t>Teilzeit</t>
  </si>
  <si>
    <t>Semester</t>
  </si>
  <si>
    <r>
      <t xml:space="preserve">Wochentag </t>
    </r>
    <r>
      <rPr>
        <sz val="12"/>
        <rFont val="Arial"/>
        <family val="2"/>
      </rPr>
      <t>(Module ohne Tag auch beachten)</t>
    </r>
  </si>
  <si>
    <r>
      <t xml:space="preserve">Hinweis zur Abhängigkeit 
</t>
    </r>
    <r>
      <rPr>
        <sz val="12"/>
        <rFont val="Arial"/>
        <family val="2"/>
      </rPr>
      <t>(siehe Abhängigkeit Abbildung unten)</t>
    </r>
  </si>
  <si>
    <r>
      <t xml:space="preserve">Stundenplankollision 
</t>
    </r>
    <r>
      <rPr>
        <sz val="12"/>
        <rFont val="Arial"/>
        <family val="2"/>
      </rPr>
      <t>(Stand Juni 2024, jedes Semester neu zu prüfen auf Grundlage aktueller Stundenpläne)</t>
    </r>
  </si>
  <si>
    <t>Flexzeit in 5 Jahren</t>
  </si>
  <si>
    <t>Flexzeit in 6 Jahren</t>
  </si>
  <si>
    <t>VOLLZEIT</t>
  </si>
  <si>
    <t>Angebot</t>
  </si>
  <si>
    <t>HS</t>
  </si>
  <si>
    <t>FS</t>
  </si>
  <si>
    <t>Notenskala</t>
  </si>
  <si>
    <t>Modulnummer</t>
  </si>
  <si>
    <t>Module und ECTS-Punkte nach Semester</t>
  </si>
  <si>
    <t>ECTS</t>
  </si>
  <si>
    <t>01</t>
  </si>
  <si>
    <t xml:space="preserve">Wissenschaftlich psychologische Grundlagen </t>
  </si>
  <si>
    <t>01-01</t>
  </si>
  <si>
    <t>Pflicht</t>
  </si>
  <si>
    <t>01010001.EN/09</t>
  </si>
  <si>
    <r>
      <rPr>
        <sz val="12"/>
        <rFont val="Arial"/>
        <family val="2"/>
      </rPr>
      <t>Allgemeine Psychologie 1</t>
    </r>
    <r>
      <rPr>
        <vertAlign val="superscript"/>
        <sz val="12"/>
        <rFont val="Arial"/>
        <family val="2"/>
      </rPr>
      <t xml:space="preserve"> VLA</t>
    </r>
  </si>
  <si>
    <t>x</t>
  </si>
  <si>
    <t>(x)</t>
  </si>
  <si>
    <t>Di</t>
  </si>
  <si>
    <t>freies Modul</t>
  </si>
  <si>
    <t>keine</t>
  </si>
  <si>
    <t>01010002.EN/09</t>
  </si>
  <si>
    <r>
      <t xml:space="preserve">Allgemeine Psychologie 2 </t>
    </r>
    <r>
      <rPr>
        <vertAlign val="superscript"/>
        <sz val="12"/>
        <rFont val="Arial"/>
        <family val="2"/>
      </rPr>
      <t>VLA</t>
    </r>
  </si>
  <si>
    <t>Mi</t>
  </si>
  <si>
    <t>nicht gleichzeitig mit Consumer Behavior empfohlen</t>
  </si>
  <si>
    <t>01010003.EN/09</t>
  </si>
  <si>
    <r>
      <t xml:space="preserve">Einführung in die Psychologie </t>
    </r>
    <r>
      <rPr>
        <vertAlign val="superscript"/>
        <sz val="12"/>
        <rFont val="Arial"/>
        <family val="2"/>
      </rPr>
      <t>VLA</t>
    </r>
  </si>
  <si>
    <t>Mo</t>
  </si>
  <si>
    <t>freies Modul, Präsenzpflicht 16.09.24</t>
  </si>
  <si>
    <t>keine,  empfohlen im ersten Semester, nur 1 Tag Anwesenheit</t>
  </si>
  <si>
    <t>01010004.EN/10</t>
  </si>
  <si>
    <r>
      <t xml:space="preserve">Differentielle - und Persönlichkeitspsychologie </t>
    </r>
    <r>
      <rPr>
        <vertAlign val="superscript"/>
        <sz val="12"/>
        <rFont val="Arial"/>
        <family val="2"/>
      </rPr>
      <t>VLA</t>
    </r>
  </si>
  <si>
    <t>Do</t>
  </si>
  <si>
    <t>nicht gleichzeitig mit Studienrichtungen HSW</t>
  </si>
  <si>
    <t>01010005.EN/11</t>
  </si>
  <si>
    <r>
      <t xml:space="preserve">Psychopathologie </t>
    </r>
    <r>
      <rPr>
        <vertAlign val="superscript"/>
        <sz val="12"/>
        <rFont val="Arial"/>
        <family val="2"/>
      </rPr>
      <t>VLA</t>
    </r>
  </si>
  <si>
    <t>nicht gleichzeitig mit BWL Grundlagen und Quantative Methoden 3</t>
  </si>
  <si>
    <t>01010006.EN/09</t>
  </si>
  <si>
    <r>
      <t xml:space="preserve">Sozialpsychologie 1 </t>
    </r>
    <r>
      <rPr>
        <vertAlign val="superscript"/>
        <sz val="12"/>
        <rFont val="Arial"/>
        <family val="2"/>
      </rPr>
      <t>VLA</t>
    </r>
  </si>
  <si>
    <t>abhängiges Modul</t>
  </si>
  <si>
    <t>nicht gleichzeitig mit Verhandeln Gruppe A und Vertiefungsrichtungen BWL</t>
  </si>
  <si>
    <t>01010007.EN/12</t>
  </si>
  <si>
    <r>
      <t xml:space="preserve">Sozialpsychologie 2 </t>
    </r>
    <r>
      <rPr>
        <vertAlign val="superscript"/>
        <sz val="12"/>
        <rFont val="Arial"/>
        <family val="2"/>
      </rPr>
      <t>VLA</t>
    </r>
  </si>
  <si>
    <t>Fr</t>
  </si>
  <si>
    <t>abhängiges Modul, Sozialpsychologie 1 vorgängig bestehen</t>
  </si>
  <si>
    <t>01010008.EN/09</t>
  </si>
  <si>
    <r>
      <t xml:space="preserve">Entwicklungspsychologie </t>
    </r>
    <r>
      <rPr>
        <vertAlign val="superscript"/>
        <sz val="12"/>
        <rFont val="Arial"/>
        <family val="2"/>
      </rPr>
      <t>VLA</t>
    </r>
  </si>
  <si>
    <t>01010009.EN/11</t>
  </si>
  <si>
    <r>
      <t xml:space="preserve">Biopsychologie </t>
    </r>
    <r>
      <rPr>
        <vertAlign val="superscript"/>
        <sz val="12"/>
        <rFont val="Arial"/>
        <family val="2"/>
      </rPr>
      <t>VLA</t>
    </r>
  </si>
  <si>
    <t>02</t>
  </si>
  <si>
    <t>Wissenschaftlich fundiertes Arbeiten</t>
  </si>
  <si>
    <t>02-01</t>
  </si>
  <si>
    <t>02010002.EN/09</t>
  </si>
  <si>
    <t>Wissenschaftliches Arbeiten und Präsentieren: Proseminar</t>
  </si>
  <si>
    <t>abhängiges Modul, empfohlen am Anfang</t>
  </si>
  <si>
    <t>02010003.EN/11</t>
  </si>
  <si>
    <t>Experimentalpsychologisches Praktikum</t>
  </si>
  <si>
    <t>Mo, Di oder Fr</t>
  </si>
  <si>
    <t>abhängiges Modul, Quantitative Meth. 2 und 3 vorgängig bestehen/oder empfohlen</t>
  </si>
  <si>
    <t>je nach Gruppe</t>
  </si>
  <si>
    <t>Wahlmodul:</t>
  </si>
  <si>
    <t>02010001.EN/18</t>
  </si>
  <si>
    <t>Erkenntnistheorie</t>
  </si>
  <si>
    <t>03</t>
  </si>
  <si>
    <t>Methoden der anwendungs-orientierten Forschung und diagnostische Verfahren</t>
  </si>
  <si>
    <t>03-01</t>
  </si>
  <si>
    <t>03010001.EN/09</t>
  </si>
  <si>
    <r>
      <t xml:space="preserve">Quantitative Methoden 1: Forschungsmethoden, deskriptive Statistik und erste statistische Tests (ehemals: Einf. Quanti) </t>
    </r>
    <r>
      <rPr>
        <vertAlign val="superscript"/>
        <sz val="12"/>
        <rFont val="Arial"/>
        <family val="2"/>
      </rPr>
      <t>VLA</t>
    </r>
  </si>
  <si>
    <t>03010002.EN/10</t>
  </si>
  <si>
    <r>
      <t xml:space="preserve">Quantitative Methoden 2: Wahrscheinlichkeitsrechnung, Verteilungen und Zusammenhangsmasse (ehemals: Statistik 1) </t>
    </r>
    <r>
      <rPr>
        <vertAlign val="superscript"/>
        <sz val="12"/>
        <rFont val="Arial"/>
        <family val="2"/>
      </rPr>
      <t>VLA</t>
    </r>
  </si>
  <si>
    <t>abhängiges Modul, vorgänging Quantitative Methoden 1</t>
  </si>
  <si>
    <t>wenige Überschneidungen mit anderen Modulen siehe Stundenplan</t>
  </si>
  <si>
    <t>03010004.EN/23</t>
  </si>
  <si>
    <t>Quantitative Methoden 3: Regression, ANOVA, Reliabilitäts- und Faktorenanalyse (ehemals: Datenanalyse mit Jamovi)</t>
  </si>
  <si>
    <t>abhängiges Modul, vorgänging Quantitative Methoden 2</t>
  </si>
  <si>
    <t>nicht gleichzeitig mit Einführung in die Methoden der qualitativen Sozialforschung, Psychopathologie (VLA) und BWL Grundlagen</t>
  </si>
  <si>
    <t>03010003.EN/10</t>
  </si>
  <si>
    <r>
      <t xml:space="preserve">Quantitative Methoden 4: Verfahren mit Messwiederholung (ehemals: Statistik 2) </t>
    </r>
    <r>
      <rPr>
        <vertAlign val="superscript"/>
        <sz val="12"/>
        <rFont val="Arial"/>
        <family val="2"/>
      </rPr>
      <t>VLA</t>
    </r>
  </si>
  <si>
    <t>abhängiges Modul, vorgänging Quantitative Methoden 3</t>
  </si>
  <si>
    <t>03010005.EN/10</t>
  </si>
  <si>
    <r>
      <t xml:space="preserve">Fragebogenentwicklung </t>
    </r>
    <r>
      <rPr>
        <vertAlign val="superscript"/>
        <sz val="12"/>
        <rFont val="Arial"/>
        <family val="2"/>
      </rPr>
      <t>VLA</t>
    </r>
  </si>
  <si>
    <t>03010006.EN/09</t>
  </si>
  <si>
    <r>
      <t xml:space="preserve">Einführung in die Methoden der qualitativen Sozialforschung </t>
    </r>
    <r>
      <rPr>
        <vertAlign val="superscript"/>
        <sz val="12"/>
        <rFont val="Arial"/>
        <family val="2"/>
      </rPr>
      <t>VLA</t>
    </r>
  </si>
  <si>
    <t>nicht gleichzeitig mit Quantiative Methoden 3 und tw. Product and Service Design</t>
  </si>
  <si>
    <t>03010007.EN/10</t>
  </si>
  <si>
    <r>
      <t xml:space="preserve">Qualitative Datenerhebung </t>
    </r>
    <r>
      <rPr>
        <vertAlign val="superscript"/>
        <sz val="12"/>
        <rFont val="Arial"/>
        <family val="2"/>
      </rPr>
      <t>VLA</t>
    </r>
  </si>
  <si>
    <t>abhängiges Modul, vorgänging Ein. Methoden qual. Sozialforschung</t>
  </si>
  <si>
    <t>nicht gleichzeitig mit Usability</t>
  </si>
  <si>
    <t>03010008.EN/13</t>
  </si>
  <si>
    <r>
      <t xml:space="preserve">Qualitative Datenanalyse </t>
    </r>
    <r>
      <rPr>
        <vertAlign val="superscript"/>
        <sz val="12"/>
        <rFont val="Arial"/>
        <family val="2"/>
      </rPr>
      <t>VLA</t>
    </r>
  </si>
  <si>
    <t>abhängiges Modul,vorgängig qualitative Datenerhebung</t>
  </si>
  <si>
    <t>tw. Nicht gleichzeitig mit Pscyhology and Behavioral Economics</t>
  </si>
  <si>
    <t>05-02</t>
  </si>
  <si>
    <r>
      <t xml:space="preserve">Wahlmodul: </t>
    </r>
    <r>
      <rPr>
        <sz val="9"/>
        <rFont val="Arial"/>
        <family val="2"/>
      </rPr>
      <t>Alle Pflichtmodule müssen besucht und bestanden werden. Bei zweimaligem Nichtbestehen eines dieser Pflichtmodule, können die fehlenden ECTS-Punkte durch die ECTS des Wahlmodules dieser Modulegruppe ersetzt werden.</t>
    </r>
  </si>
  <si>
    <t>05020001.EN/13</t>
  </si>
  <si>
    <t>Interkulturelle Kommunikation und Kooperation</t>
  </si>
  <si>
    <t>freies Modul, als Kompensation</t>
  </si>
  <si>
    <t>nicht gleichzeitig mit Verhandeln Gr. B</t>
  </si>
  <si>
    <t>04</t>
  </si>
  <si>
    <t>Anwendungsfächer: Basismodule</t>
  </si>
  <si>
    <t>04-01</t>
  </si>
  <si>
    <t>04010001.EN/16</t>
  </si>
  <si>
    <t>Introduction to Economic and Consumer Psychology</t>
  </si>
  <si>
    <t>04010002.EN/16</t>
  </si>
  <si>
    <t>Psychology of Economic Decision-Making</t>
  </si>
  <si>
    <t>04010002.EN/10</t>
  </si>
  <si>
    <r>
      <t xml:space="preserve">Einführung in die Organisationspsychologie </t>
    </r>
    <r>
      <rPr>
        <vertAlign val="superscript"/>
        <sz val="12"/>
        <rFont val="Arial"/>
        <family val="2"/>
      </rPr>
      <t>VLA</t>
    </r>
  </si>
  <si>
    <t>teilweise Überschneidung mit Expra Gr. VZ</t>
  </si>
  <si>
    <t>04010003.EN/10</t>
  </si>
  <si>
    <r>
      <t xml:space="preserve">Einführung Personalpsychologie </t>
    </r>
    <r>
      <rPr>
        <vertAlign val="superscript"/>
        <sz val="12"/>
        <rFont val="Arial"/>
        <family val="2"/>
      </rPr>
      <t>VLA</t>
    </r>
  </si>
  <si>
    <t>05</t>
  </si>
  <si>
    <t>Anwendungsfächer: Aufbaumodule</t>
  </si>
  <si>
    <t>05-01</t>
  </si>
  <si>
    <t>05010001.EN/17</t>
  </si>
  <si>
    <t>Consumer Behaviour</t>
  </si>
  <si>
    <t>abhängiges Modul, vorgängig Intro. To Economic and Consumer Behavior</t>
  </si>
  <si>
    <t>nicht gleichzeitig mit Allgemeine 2</t>
  </si>
  <si>
    <t>05010002.EN/18</t>
  </si>
  <si>
    <t>Methods of Market Research</t>
  </si>
  <si>
    <t>teilweise mit Qualitative Datenerhebung und Projektmanagement</t>
  </si>
  <si>
    <t>05010003.EN/18</t>
  </si>
  <si>
    <t>Psychology &amp; Behavioral Economics</t>
  </si>
  <si>
    <t>abhängiges Modul, vorgängig Psychology of Economic Decision Making und Sozialpsychologie 1</t>
  </si>
  <si>
    <t xml:space="preserve">tw. Überschneidung mit  Qualitative Datenanalyse </t>
  </si>
  <si>
    <t>Wahlpflicht: 2 Module (6 ECTS) müssen erfolgreich absolviert werden.</t>
  </si>
  <si>
    <t>05020001.EN/18</t>
  </si>
  <si>
    <t>Product and Service Design</t>
  </si>
  <si>
    <t>nicht gleichzeitig mit Quantitative Methoden 3 und Einf. In Meth. Qualitative Sozialforschung empfohlen</t>
  </si>
  <si>
    <t>05020002.EN/19</t>
  </si>
  <si>
    <t>Financial Psychology</t>
  </si>
  <si>
    <t>Mi/Do</t>
  </si>
  <si>
    <t>je nach Tag, siehe Stundenplan</t>
  </si>
  <si>
    <t>04020001.EN/12</t>
  </si>
  <si>
    <t>Usability</t>
  </si>
  <si>
    <t>nicht gleichzeitig mit Qualitative Datenerhebung</t>
  </si>
  <si>
    <t>06</t>
  </si>
  <si>
    <t>Berufsfeldbezogene Handlungskompetenzen</t>
  </si>
  <si>
    <t>06-01</t>
  </si>
  <si>
    <t>06010001.EN/10</t>
  </si>
  <si>
    <t>Projektmanagement</t>
  </si>
  <si>
    <t>nicht gleichzeitig mit Methods of Marketresearch und Kommunikation&amp;Konflikt</t>
  </si>
  <si>
    <t>06010002.EN/11</t>
  </si>
  <si>
    <t>Berufsfelderkundung</t>
  </si>
  <si>
    <t>Di oder Mi/Do</t>
  </si>
  <si>
    <t>abhängiges Modul, wird besucht wenn Projektpraktikum im folgenden Semester geschrieben wird</t>
  </si>
  <si>
    <t>06010003.EN/17</t>
  </si>
  <si>
    <t>Business English</t>
  </si>
  <si>
    <t>je nach Gruppe mit Expra Gr. VZ</t>
  </si>
  <si>
    <t>06010005.EN/19</t>
  </si>
  <si>
    <r>
      <t xml:space="preserve">Führung </t>
    </r>
    <r>
      <rPr>
        <vertAlign val="superscript"/>
        <sz val="12"/>
        <rFont val="Arial"/>
        <family val="2"/>
      </rPr>
      <t>VLA</t>
    </r>
  </si>
  <si>
    <t>teilweise gleichzeitig mit Unternehmenskommunikation und Expra Gr. TZ</t>
  </si>
  <si>
    <t>Wahlpflicht: 3 Module (9 ECTS) müssen erfolgreich absolviert werden.</t>
  </si>
  <si>
    <t>06020001.EN/10</t>
  </si>
  <si>
    <r>
      <t xml:space="preserve">Verhandeln </t>
    </r>
    <r>
      <rPr>
        <vertAlign val="superscript"/>
        <sz val="12"/>
        <rFont val="Arial"/>
        <family val="2"/>
      </rPr>
      <t>VLA</t>
    </r>
  </si>
  <si>
    <t>Do oder Fr</t>
  </si>
  <si>
    <t>Donnerstag: nicht gleichzeitig mit Sozialpsychologie und Konvergenzmodul BWL; Freitag (Gruppe B): Interkulturelle Kommunikation</t>
  </si>
  <si>
    <t>06020004.EN/11</t>
  </si>
  <si>
    <r>
      <t xml:space="preserve">Grundlagen der Beratung </t>
    </r>
    <r>
      <rPr>
        <vertAlign val="superscript"/>
        <sz val="12"/>
        <rFont val="Arial"/>
        <family val="2"/>
      </rPr>
      <t>VLA</t>
    </r>
  </si>
  <si>
    <t>06020005.EN/10</t>
  </si>
  <si>
    <t>Moderation von Workshops und Gruppen</t>
  </si>
  <si>
    <t>nicht gleichzeitig mit Moderation und Workshops und Module Studienrichtungen HSW</t>
  </si>
  <si>
    <t>06020011.EN/18</t>
  </si>
  <si>
    <t>Summer School (psychologischer Fokus)</t>
  </si>
  <si>
    <t>freies Modul, Abhängigkeit je nach Thema</t>
  </si>
  <si>
    <t>06020015.EN/18</t>
  </si>
  <si>
    <t>Psychologische Problemlösung - managementgerecht lanciert</t>
  </si>
  <si>
    <t>freies Modul, gegen Ende des Studiums empfohlen</t>
  </si>
  <si>
    <t>nicht gleichzeitig mit Quantitative Methoden 2 und 4</t>
  </si>
  <si>
    <t>06020016.EN/20</t>
  </si>
  <si>
    <t>Konfliktbewältigung in Organisationen</t>
  </si>
  <si>
    <t>teilweise Überschneidung mit Unternehmenskommunikation</t>
  </si>
  <si>
    <t>Sportpsychologie und Coaching</t>
  </si>
  <si>
    <t>07</t>
  </si>
  <si>
    <t>Module aus allen Disziplinen</t>
  </si>
  <si>
    <t>07-01</t>
  </si>
  <si>
    <t>07010005.EN/23</t>
  </si>
  <si>
    <t>Wirtschaftsethik</t>
  </si>
  <si>
    <t>Mi oder Mi/Do</t>
  </si>
  <si>
    <t>Wahlpflicht: 23 ECTS müssen erfolgreich absolviert werden.</t>
  </si>
  <si>
    <t>07010003.EN/16</t>
  </si>
  <si>
    <t xml:space="preserve">BWL Grundlagen </t>
  </si>
  <si>
    <t>nicht gleichzeitig mit Quantiative Methoden 3 und Psychopathologie (VLA) empfohlen</t>
  </si>
  <si>
    <t>07010004.EN/17</t>
  </si>
  <si>
    <t>BWL Marketing</t>
  </si>
  <si>
    <t>abhängiges Modul,vorgängig BWL Grundlagen</t>
  </si>
  <si>
    <t>teilweise mit Berufsfelderkundung Gr. VZ</t>
  </si>
  <si>
    <t>07010005.EN/19</t>
  </si>
  <si>
    <t>BWL Finance</t>
  </si>
  <si>
    <t>abhängioges Modul, vorgänging BWL Grundlagen</t>
  </si>
  <si>
    <t>teilweise mit Moderation von Workshops, Vertiefungsrichtungen HSW</t>
  </si>
  <si>
    <t>07010006.EN/18</t>
  </si>
  <si>
    <t xml:space="preserve">Unternehmenskommunikation </t>
  </si>
  <si>
    <t>teilweise mit Konfliktbewältigung und Führung</t>
  </si>
  <si>
    <t>07010007.EN/17</t>
  </si>
  <si>
    <t>Product Management</t>
  </si>
  <si>
    <t>abhängiges Modul, vorgängig BWL Grundlagen</t>
  </si>
  <si>
    <t>nicht gleichzeitig mit Vertiefungsrichtungen HSW und Verhandeln Gr. A</t>
  </si>
  <si>
    <t>Vertiefung Hochschule für Wirtschaft: Marketing, Unternehmenskommunikation, Data Science</t>
  </si>
  <si>
    <t>freies Modl</t>
  </si>
  <si>
    <t>mit allen Do-Modulen</t>
  </si>
  <si>
    <t>Anerkannte Berufserfahrung nach Studienbeginn (s. Leitlinien für Anerkennungen max. 6 ECTS)</t>
  </si>
  <si>
    <t>nicht gebunden</t>
  </si>
  <si>
    <t>07050001.EN/18</t>
  </si>
  <si>
    <t>Workshop Lohnverhandlung</t>
  </si>
  <si>
    <t xml:space="preserve">Alle Module aller Fachhochschulen und Universitäten </t>
  </si>
  <si>
    <t>je nach Modul</t>
  </si>
  <si>
    <t>Ringveranstaltung</t>
  </si>
  <si>
    <t>Module des Studienganges AOP der APS</t>
  </si>
  <si>
    <t>Theorie und Praxis der Psychotherapie</t>
  </si>
  <si>
    <t>08</t>
  </si>
  <si>
    <t>Projekte und Praktikum</t>
  </si>
  <si>
    <t>08-01</t>
  </si>
  <si>
    <t>08010001.EN/11</t>
  </si>
  <si>
    <r>
      <t>Semesterarbeit 1</t>
    </r>
    <r>
      <rPr>
        <sz val="9"/>
        <rFont val="Arial"/>
        <family val="2"/>
      </rPr>
      <t xml:space="preserve"> (SA 1  geknüpft an PA)</t>
    </r>
  </si>
  <si>
    <t>abhängiges Modul, vorgänging Wissenschaftliches Arbeiten</t>
  </si>
  <si>
    <t>08010002.EN/11</t>
  </si>
  <si>
    <r>
      <t xml:space="preserve">Projektarbeit </t>
    </r>
    <r>
      <rPr>
        <sz val="9"/>
        <rFont val="Arial"/>
        <family val="2"/>
      </rPr>
      <t>(PA)</t>
    </r>
  </si>
  <si>
    <t>nicht gebunden, 1.5 Tage/Woche einplanen</t>
  </si>
  <si>
    <t>abhängiges Modul, vorgänging Semesterarbeit 1</t>
  </si>
  <si>
    <t>08010003.EN/12</t>
  </si>
  <si>
    <r>
      <t>Semesterarbeit 2</t>
    </r>
    <r>
      <rPr>
        <sz val="8"/>
        <rFont val="Arial"/>
        <family val="2"/>
      </rPr>
      <t xml:space="preserve"> </t>
    </r>
    <r>
      <rPr>
        <sz val="9"/>
        <rFont val="Arial"/>
        <family val="2"/>
      </rPr>
      <t>wird in der unterrichtsfreien Zeit geschrieben.  SA2 geknüpft an PP</t>
    </r>
  </si>
  <si>
    <t>abhängiges Modul, vorgänging Projektarbeit</t>
  </si>
  <si>
    <t>08010004.EN/12</t>
  </si>
  <si>
    <r>
      <t xml:space="preserve">Projektpraktikum </t>
    </r>
    <r>
      <rPr>
        <sz val="10"/>
        <rFont val="Arial"/>
        <family val="2"/>
      </rPr>
      <t>(PP)</t>
    </r>
  </si>
  <si>
    <t>abhängiges Modul, vorgänging Semesterarbeit 2, Berufsfelderkundung</t>
  </si>
  <si>
    <t>08010005.EN/13</t>
  </si>
  <si>
    <t>Bachelor Thesis</t>
  </si>
  <si>
    <t>(12)</t>
  </si>
  <si>
    <t>nicht gebunden, 2 Tage/Woche einplanen</t>
  </si>
  <si>
    <t>abhängiges Modul, vorgänging Projektpraktikum, zwingend im letzten Semester</t>
  </si>
  <si>
    <t>Total</t>
  </si>
  <si>
    <t>Legende</t>
  </si>
  <si>
    <t>HS: Herbstsemester, FS: Frühlingssemester</t>
  </si>
  <si>
    <t>6 = Notenskala von 6-1: 6 = beste Note, 4 = tiefste genügende Note</t>
  </si>
  <si>
    <t>2 = dichotome Notenskala: "erfüllt", "nicht erfüllt"</t>
  </si>
  <si>
    <t>x: Zeigt an, in welchem Semester das Modul durchgeführt wird</t>
  </si>
  <si>
    <t>VLA = Vorlesungsaufzeichnung</t>
  </si>
  <si>
    <t>Änderungen vorbehalten</t>
  </si>
  <si>
    <t>Für Flexmodus</t>
  </si>
  <si>
    <t>Empfehlung Studiengangleitung: rot gekenntzeichnete Module eher zu Beginn des Studiums belegen (Semester 1-4). Starten Sie im ersten Semester mit weniger ECTS (12-18 ECTS) als in den Folgesemestern.
Bei mehr als 20 ECTS empfehlen wir Teilzeit zu studieren.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</si>
</sst>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b/>
      <sz val="20"/>
      <name val="Arial"/>
      <family val="2"/>
    </font>
    <font>
      <sz val="11"/>
      <name val="Arial"/>
      <family val="2"/>
    </font>
    <font>
      <b/>
      <sz val="16"/>
      <name val="Arial"/>
      <family val="2"/>
    </font>
    <font>
      <b/>
      <sz val="12"/>
      <name val="Arial"/>
      <family val="2"/>
    </font>
    <font>
      <sz val="18"/>
      <color rgb="FFFF0000"/>
      <name val="Arial"/>
      <family val="2"/>
    </font>
    <font>
      <sz val="10"/>
      <name val="Arial"/>
      <family val="2"/>
    </font>
    <font>
      <b/>
      <sz val="10"/>
      <name val="Arial"/>
      <family val="2"/>
    </font>
    <font>
      <sz val="8"/>
      <name val="Arial"/>
      <family val="2"/>
    </font>
    <font>
      <b/>
      <sz val="14"/>
      <name val="Arial"/>
      <family val="2"/>
    </font>
    <font>
      <sz val="20"/>
      <color rgb="FFFF0000"/>
      <name val="Arial"/>
      <family val="2"/>
    </font>
    <font>
      <sz val="12"/>
      <name val="Arial"/>
      <family val="2"/>
    </font>
    <font>
      <b/>
      <sz val="8"/>
      <name val="Arial"/>
      <family val="2"/>
    </font>
    <font>
      <sz val="9"/>
      <name val="Arial"/>
      <family val="2"/>
    </font>
    <font>
      <i/>
      <sz val="11"/>
      <name val="Arial"/>
      <family val="2"/>
    </font>
    <font>
      <b/>
      <sz val="11"/>
      <name val="Arial"/>
      <family val="2"/>
    </font>
    <font>
      <i/>
      <sz val="12"/>
      <name val="Arial"/>
      <family val="2"/>
    </font>
    <font>
      <vertAlign val="superscript"/>
      <sz val="12"/>
      <name val="Arial"/>
      <family val="2"/>
    </font>
    <font>
      <b/>
      <sz val="12"/>
      <color rgb="FFFF0000"/>
      <name val="Arial"/>
      <family val="2"/>
    </font>
    <font>
      <sz val="10"/>
      <color rgb="FFFF0000"/>
      <name val="Arial"/>
      <family val="2"/>
    </font>
    <font>
      <i/>
      <sz val="8"/>
      <name val="Arial"/>
      <family val="2"/>
    </font>
    <font>
      <sz val="16"/>
      <name val="Arial"/>
      <family val="2"/>
    </font>
    <font>
      <b/>
      <sz val="16"/>
      <color theme="1"/>
      <name val="Arial"/>
      <family val="2"/>
    </font>
    <font>
      <sz val="11"/>
      <color rgb="FFFF0000"/>
      <name val="Arial"/>
      <family val="2"/>
    </font>
  </fonts>
  <fills count="18">
    <fill>
      <patternFill patternType="none"/>
    </fill>
    <fill>
      <patternFill patternType="gray125"/>
    </fill>
    <fill>
      <patternFill patternType="solid">
        <fgColor rgb="FF00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41"/>
        <bgColor indexed="64"/>
      </patternFill>
    </fill>
    <fill>
      <patternFill patternType="solid">
        <fgColor indexed="50"/>
        <bgColor indexed="64"/>
      </patternFill>
    </fill>
    <fill>
      <patternFill patternType="solid">
        <fgColor rgb="FF99CC00"/>
        <bgColor indexed="64"/>
      </patternFill>
    </fill>
    <fill>
      <gradientFill type="path" left="0.5" right="0.5" top="0.5" bottom="0.5">
        <stop position="0">
          <color theme="0"/>
        </stop>
        <stop position="1">
          <color rgb="FFFFFFCC"/>
        </stop>
      </gradientFill>
    </fill>
    <fill>
      <patternFill patternType="solid">
        <fgColor rgb="FFFFFFCC"/>
        <bgColor indexed="64"/>
      </patternFill>
    </fill>
    <fill>
      <patternFill patternType="gray125">
        <bgColor theme="0" tint="-0.249977111117893"/>
      </patternFill>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9999"/>
        <bgColor indexed="64"/>
      </patternFill>
    </fill>
    <fill>
      <patternFill patternType="solid">
        <fgColor rgb="FF92D050"/>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tint="-0.14999847407452621"/>
      </right>
      <top/>
      <bottom/>
      <diagonal/>
    </border>
    <border>
      <left style="thin">
        <color theme="0" tint="-0.14999847407452621"/>
      </left>
      <right style="thin">
        <color theme="0" tint="-0.1499984740745262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top style="dotted">
        <color indexed="64"/>
      </top>
      <bottom style="dotted">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s>
  <cellStyleXfs count="2">
    <xf numFmtId="0" fontId="0" fillId="0" borderId="0"/>
    <xf numFmtId="0" fontId="6" fillId="0" borderId="0"/>
  </cellStyleXfs>
  <cellXfs count="309">
    <xf numFmtId="0" fontId="0" fillId="0" borderId="0" xfId="0"/>
    <xf numFmtId="49" fontId="1" fillId="0" borderId="0" xfId="0" applyNumberFormat="1" applyFont="1"/>
    <xf numFmtId="0" fontId="2" fillId="0" borderId="0" xfId="0" applyFont="1"/>
    <xf numFmtId="1" fontId="0" fillId="0" borderId="0" xfId="0" applyNumberFormat="1"/>
    <xf numFmtId="49" fontId="0" fillId="0" borderId="0" xfId="0" applyNumberForma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0" xfId="0" applyAlignment="1">
      <alignment vertical="center" wrapText="1"/>
    </xf>
    <xf numFmtId="0" fontId="4" fillId="0" borderId="0" xfId="0" applyFont="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14" xfId="0" applyFont="1" applyBorder="1" applyAlignment="1">
      <alignment textRotation="90" wrapText="1"/>
    </xf>
    <xf numFmtId="0" fontId="11" fillId="0" borderId="5" xfId="0" applyFont="1" applyBorder="1" applyAlignment="1">
      <alignment horizontal="center" vertical="center" wrapText="1"/>
    </xf>
    <xf numFmtId="0" fontId="8" fillId="0" borderId="14" xfId="0" applyFont="1" applyBorder="1"/>
    <xf numFmtId="1" fontId="11" fillId="0" borderId="24" xfId="0" applyNumberFormat="1" applyFont="1" applyBorder="1" applyAlignment="1">
      <alignment horizontal="center" vertical="center" wrapText="1"/>
    </xf>
    <xf numFmtId="1" fontId="11" fillId="0" borderId="24" xfId="0" applyNumberFormat="1" applyFont="1" applyBorder="1" applyAlignment="1">
      <alignment horizontal="center" vertical="center"/>
    </xf>
    <xf numFmtId="0" fontId="9" fillId="6" borderId="7" xfId="0" applyFont="1" applyFill="1" applyBorder="1" applyAlignment="1">
      <alignment horizontal="left" vertical="center" wrapText="1"/>
    </xf>
    <xf numFmtId="0" fontId="0" fillId="0" borderId="0" xfId="0" applyAlignment="1">
      <alignment wrapText="1"/>
    </xf>
    <xf numFmtId="0" fontId="9" fillId="7" borderId="4" xfId="0" applyFont="1" applyFill="1" applyBorder="1" applyAlignment="1">
      <alignment horizontal="left" vertical="center" wrapText="1"/>
    </xf>
    <xf numFmtId="0" fontId="2" fillId="0" borderId="2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xf>
    <xf numFmtId="0" fontId="2" fillId="0" borderId="30"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1" fillId="0" borderId="23" xfId="0" applyFont="1" applyBorder="1" applyAlignment="1">
      <alignment horizontal="left" vertical="center" wrapText="1"/>
    </xf>
    <xf numFmtId="0" fontId="4" fillId="0" borderId="25" xfId="0" applyFont="1" applyBorder="1" applyAlignment="1">
      <alignment horizontal="center" vertical="center" wrapText="1"/>
    </xf>
    <xf numFmtId="0" fontId="2" fillId="0" borderId="30" xfId="0" applyFont="1" applyBorder="1" applyAlignment="1">
      <alignment horizontal="center" vertical="center" wrapText="1"/>
    </xf>
    <xf numFmtId="0" fontId="9" fillId="12" borderId="4" xfId="0" applyFont="1" applyFill="1" applyBorder="1" applyAlignment="1">
      <alignment horizontal="left" vertical="center" wrapText="1"/>
    </xf>
    <xf numFmtId="0" fontId="4" fillId="0" borderId="16" xfId="0" applyFont="1" applyBorder="1" applyAlignment="1">
      <alignment horizontal="center" vertical="center" wrapText="1"/>
    </xf>
    <xf numFmtId="0" fontId="7" fillId="12" borderId="4" xfId="0" applyFont="1" applyFill="1" applyBorder="1" applyAlignment="1">
      <alignment horizontal="left" vertical="center" wrapText="1"/>
    </xf>
    <xf numFmtId="0" fontId="11" fillId="0" borderId="4" xfId="0" applyFont="1" applyBorder="1" applyAlignment="1">
      <alignment horizontal="left" vertical="center" wrapText="1"/>
    </xf>
    <xf numFmtId="0" fontId="4"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wrapText="1"/>
    </xf>
    <xf numFmtId="0" fontId="4"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2" fillId="0" borderId="35" xfId="0" applyFont="1" applyBorder="1" applyAlignment="1">
      <alignment horizontal="center" vertical="center" wrapText="1"/>
    </xf>
    <xf numFmtId="0" fontId="11" fillId="5" borderId="4" xfId="0" applyFont="1" applyFill="1" applyBorder="1" applyAlignment="1">
      <alignment horizontal="left" vertical="center" wrapText="1"/>
    </xf>
    <xf numFmtId="0" fontId="13" fillId="0" borderId="0" xfId="0" applyFont="1"/>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1" fillId="0" borderId="0" xfId="0" applyFont="1" applyAlignment="1">
      <alignment wrapText="1"/>
    </xf>
    <xf numFmtId="0" fontId="12" fillId="0" borderId="14" xfId="0" applyFont="1" applyBorder="1" applyAlignment="1">
      <alignment horizontal="center" textRotation="90" wrapText="1"/>
    </xf>
    <xf numFmtId="0" fontId="11" fillId="0" borderId="20" xfId="0" applyFont="1" applyBorder="1"/>
    <xf numFmtId="1" fontId="2" fillId="0" borderId="5" xfId="0" applyNumberFormat="1" applyFont="1" applyBorder="1" applyAlignment="1">
      <alignment horizontal="center" vertical="center"/>
    </xf>
    <xf numFmtId="0" fontId="2" fillId="0" borderId="6" xfId="0" applyFont="1" applyBorder="1" applyAlignment="1">
      <alignment horizontal="center" vertical="center"/>
    </xf>
    <xf numFmtId="1" fontId="2" fillId="0" borderId="6" xfId="0" applyNumberFormat="1" applyFont="1" applyBorder="1" applyAlignment="1">
      <alignment horizontal="center" vertical="center"/>
    </xf>
    <xf numFmtId="0" fontId="2" fillId="0" borderId="5" xfId="0" applyFont="1" applyBorder="1" applyAlignment="1">
      <alignment horizontal="center" vertic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12" fillId="0" borderId="0" xfId="0" applyFont="1"/>
    <xf numFmtId="49" fontId="6" fillId="0" borderId="0" xfId="0" applyNumberFormat="1" applyFont="1" applyAlignment="1">
      <alignment horizontal="left" vertical="center"/>
    </xf>
    <xf numFmtId="0" fontId="11" fillId="0" borderId="16" xfId="0" applyFont="1" applyBorder="1" applyAlignment="1">
      <alignment horizontal="center" vertical="center" wrapText="1"/>
    </xf>
    <xf numFmtId="0" fontId="13" fillId="0" borderId="0" xfId="0" applyFont="1" applyAlignment="1">
      <alignment vertical="center"/>
    </xf>
    <xf numFmtId="1" fontId="4" fillId="0" borderId="5" xfId="0" applyNumberFormat="1" applyFont="1" applyBorder="1" applyAlignment="1">
      <alignment horizontal="center" vertical="center"/>
    </xf>
    <xf numFmtId="1" fontId="4" fillId="0" borderId="6" xfId="0" applyNumberFormat="1" applyFont="1" applyBorder="1" applyAlignment="1">
      <alignment horizontal="center" vertical="center"/>
    </xf>
    <xf numFmtId="1" fontId="4" fillId="0" borderId="20" xfId="0" applyNumberFormat="1" applyFont="1" applyBorder="1" applyAlignment="1">
      <alignment horizontal="center" vertical="center"/>
    </xf>
    <xf numFmtId="1" fontId="4" fillId="0" borderId="21" xfId="0" applyNumberFormat="1" applyFont="1" applyBorder="1" applyAlignment="1">
      <alignment horizontal="center" vertical="center"/>
    </xf>
    <xf numFmtId="0" fontId="2" fillId="0" borderId="36" xfId="0" applyFont="1" applyBorder="1" applyAlignment="1">
      <alignment horizontal="center"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37" xfId="0" applyFont="1" applyBorder="1" applyAlignment="1">
      <alignment horizontal="center" vertical="center"/>
    </xf>
    <xf numFmtId="2" fontId="19" fillId="0" borderId="0" xfId="0" applyNumberFormat="1" applyFont="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 fontId="8" fillId="0" borderId="15"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1" fontId="8" fillId="0" borderId="17" xfId="0" applyNumberFormat="1" applyFont="1" applyBorder="1" applyAlignment="1">
      <alignment horizontal="center" vertical="center" wrapText="1"/>
    </xf>
    <xf numFmtId="0" fontId="6" fillId="0" borderId="0" xfId="1" applyAlignment="1">
      <alignment horizontal="left" vertical="center" wrapText="1"/>
    </xf>
    <xf numFmtId="0" fontId="6" fillId="0" borderId="0" xfId="1" applyAlignment="1">
      <alignment horizontal="left" wrapText="1"/>
    </xf>
    <xf numFmtId="0" fontId="15" fillId="0" borderId="0" xfId="0" applyFont="1"/>
    <xf numFmtId="2" fontId="6" fillId="0" borderId="0" xfId="0" applyNumberFormat="1" applyFont="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2" fontId="6" fillId="0" borderId="0" xfId="1" applyNumberFormat="1" applyAlignment="1">
      <alignment horizontal="left" vertical="center" wrapText="1"/>
    </xf>
    <xf numFmtId="0" fontId="2" fillId="0" borderId="0" xfId="1" applyFont="1" applyProtection="1">
      <protection locked="0"/>
    </xf>
    <xf numFmtId="0" fontId="14" fillId="0" borderId="0" xfId="1" applyFont="1" applyProtection="1">
      <protection locked="0"/>
    </xf>
    <xf numFmtId="0" fontId="15" fillId="0" borderId="0" xfId="1" applyFont="1" applyProtection="1">
      <protection locked="0"/>
    </xf>
    <xf numFmtId="0" fontId="2" fillId="16" borderId="0" xfId="0" applyFont="1" applyFill="1" applyAlignment="1">
      <alignment wrapText="1"/>
    </xf>
    <xf numFmtId="0" fontId="0" fillId="0" borderId="0" xfId="0" applyAlignment="1">
      <alignment horizontal="left"/>
    </xf>
    <xf numFmtId="49" fontId="6" fillId="0" borderId="55" xfId="0" applyNumberFormat="1" applyFont="1" applyBorder="1" applyAlignment="1">
      <alignment horizontal="left" vertical="center"/>
    </xf>
    <xf numFmtId="49" fontId="7" fillId="0" borderId="55" xfId="0" applyNumberFormat="1" applyFont="1" applyBorder="1" applyAlignment="1">
      <alignment horizontal="left" vertical="center"/>
    </xf>
    <xf numFmtId="49" fontId="0" fillId="0" borderId="55" xfId="0" applyNumberFormat="1" applyBorder="1" applyAlignment="1">
      <alignment horizontal="left" vertical="center"/>
    </xf>
    <xf numFmtId="0" fontId="15" fillId="0" borderId="56" xfId="0" applyFont="1" applyBorder="1" applyAlignment="1">
      <alignment horizontal="right" vertical="center"/>
    </xf>
    <xf numFmtId="1" fontId="15" fillId="0" borderId="57" xfId="0" applyNumberFormat="1" applyFont="1" applyBorder="1" applyAlignment="1">
      <alignment horizontal="center" vertical="center"/>
    </xf>
    <xf numFmtId="0" fontId="15" fillId="0" borderId="58" xfId="0" applyFont="1" applyBorder="1" applyAlignment="1">
      <alignment horizontal="center" vertical="center"/>
    </xf>
    <xf numFmtId="0" fontId="15" fillId="0" borderId="41" xfId="0" applyFont="1" applyBorder="1" applyAlignment="1">
      <alignment horizontal="center" vertical="center"/>
    </xf>
    <xf numFmtId="0" fontId="15" fillId="0" borderId="59" xfId="0" applyFont="1" applyBorder="1" applyAlignment="1">
      <alignment horizontal="center" vertical="center"/>
    </xf>
    <xf numFmtId="1" fontId="4" fillId="8" borderId="5" xfId="0" applyNumberFormat="1" applyFont="1" applyFill="1" applyBorder="1" applyAlignment="1">
      <alignment horizontal="center" vertical="center" wrapText="1"/>
    </xf>
    <xf numFmtId="1" fontId="11" fillId="0" borderId="5" xfId="0" applyNumberFormat="1" applyFont="1" applyBorder="1" applyAlignment="1">
      <alignment horizontal="center" vertical="center" wrapText="1"/>
    </xf>
    <xf numFmtId="1" fontId="4" fillId="13" borderId="5" xfId="0" applyNumberFormat="1" applyFont="1" applyFill="1" applyBorder="1" applyAlignment="1">
      <alignment horizontal="center" vertical="center" wrapText="1"/>
    </xf>
    <xf numFmtId="1" fontId="11" fillId="0" borderId="5" xfId="0" applyNumberFormat="1" applyFont="1" applyBorder="1" applyAlignment="1">
      <alignment horizontal="center" vertical="center"/>
    </xf>
    <xf numFmtId="1" fontId="4" fillId="5" borderId="5" xfId="0" applyNumberFormat="1" applyFont="1" applyFill="1" applyBorder="1" applyAlignment="1">
      <alignment horizontal="center" vertical="center" wrapText="1"/>
    </xf>
    <xf numFmtId="1" fontId="4" fillId="0" borderId="5" xfId="0" applyNumberFormat="1" applyFont="1" applyBorder="1" applyAlignment="1">
      <alignment horizontal="center" vertical="center" wrapText="1"/>
    </xf>
    <xf numFmtId="1" fontId="11" fillId="5" borderId="5" xfId="0" applyNumberFormat="1" applyFont="1" applyFill="1" applyBorder="1" applyAlignment="1">
      <alignment horizontal="center" vertical="center" wrapText="1"/>
    </xf>
    <xf numFmtId="0" fontId="11" fillId="0" borderId="5" xfId="0" applyFont="1" applyBorder="1"/>
    <xf numFmtId="0" fontId="11" fillId="0" borderId="4" xfId="1" applyFont="1" applyBorder="1" applyAlignment="1">
      <alignment horizontal="left" vertical="center" wrapText="1"/>
    </xf>
    <xf numFmtId="0" fontId="11" fillId="0" borderId="23" xfId="1" applyFont="1" applyBorder="1" applyAlignment="1">
      <alignment horizontal="left" vertical="center" wrapText="1"/>
    </xf>
    <xf numFmtId="0" fontId="4" fillId="0" borderId="24"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60" xfId="0" applyFont="1" applyBorder="1" applyAlignment="1">
      <alignment vertical="center" wrapText="1"/>
    </xf>
    <xf numFmtId="0" fontId="11" fillId="0" borderId="61" xfId="0" applyFont="1" applyBorder="1" applyAlignment="1">
      <alignment horizontal="center" vertical="center" wrapText="1"/>
    </xf>
    <xf numFmtId="0" fontId="11" fillId="0" borderId="61" xfId="0" applyFont="1" applyBorder="1" applyAlignment="1">
      <alignment horizontal="center" vertical="center"/>
    </xf>
    <xf numFmtId="0" fontId="11" fillId="0" borderId="62" xfId="0" applyFont="1" applyBorder="1" applyAlignment="1">
      <alignment horizontal="center" vertical="center" wrapText="1"/>
    </xf>
    <xf numFmtId="1" fontId="4" fillId="6" borderId="8" xfId="0" applyNumberFormat="1" applyFont="1" applyFill="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wrapText="1"/>
    </xf>
    <xf numFmtId="1" fontId="4" fillId="0" borderId="24" xfId="0" applyNumberFormat="1" applyFont="1" applyBorder="1" applyAlignment="1">
      <alignment horizontal="center" vertical="center" wrapText="1"/>
    </xf>
    <xf numFmtId="0" fontId="15" fillId="0" borderId="2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1" fillId="0" borderId="24" xfId="0" applyFont="1" applyBorder="1" applyAlignment="1">
      <alignment horizontal="center" vertical="center" wrapText="1"/>
    </xf>
    <xf numFmtId="1" fontId="11" fillId="0" borderId="19" xfId="0" applyNumberFormat="1" applyFont="1" applyBorder="1" applyAlignment="1">
      <alignment horizontal="center" vertical="center" wrapText="1"/>
    </xf>
    <xf numFmtId="1" fontId="11" fillId="0" borderId="20" xfId="0" applyNumberFormat="1" applyFont="1" applyBorder="1" applyAlignment="1">
      <alignment horizontal="center" vertical="center" wrapText="1"/>
    </xf>
    <xf numFmtId="1" fontId="11" fillId="0" borderId="20" xfId="0" applyNumberFormat="1" applyFont="1" applyBorder="1" applyAlignment="1">
      <alignment horizontal="center" vertical="center"/>
    </xf>
    <xf numFmtId="1" fontId="11" fillId="5" borderId="20" xfId="0" applyNumberFormat="1" applyFont="1" applyFill="1" applyBorder="1" applyAlignment="1">
      <alignment horizontal="center" vertical="center"/>
    </xf>
    <xf numFmtId="1" fontId="11" fillId="5" borderId="21" xfId="0" applyNumberFormat="1" applyFont="1" applyFill="1" applyBorder="1" applyAlignment="1">
      <alignment horizontal="center" vertical="center"/>
    </xf>
    <xf numFmtId="0" fontId="4" fillId="7" borderId="5" xfId="1" applyFont="1" applyFill="1" applyBorder="1" applyAlignment="1">
      <alignment horizontal="left" vertical="center" wrapText="1"/>
    </xf>
    <xf numFmtId="0" fontId="16" fillId="7" borderId="5" xfId="1" applyFont="1" applyFill="1" applyBorder="1" applyAlignment="1">
      <alignment horizontal="left" vertical="center" wrapText="1"/>
    </xf>
    <xf numFmtId="1" fontId="15" fillId="0" borderId="5" xfId="1" applyNumberFormat="1" applyFont="1" applyBorder="1" applyAlignment="1">
      <alignment horizontal="center" vertical="center"/>
    </xf>
    <xf numFmtId="1" fontId="14" fillId="11" borderId="5" xfId="1" quotePrefix="1" applyNumberFormat="1" applyFont="1" applyFill="1" applyBorder="1" applyAlignment="1" applyProtection="1">
      <alignment horizontal="center" vertical="center" wrapText="1"/>
      <protection locked="0"/>
    </xf>
    <xf numFmtId="1" fontId="14" fillId="1" borderId="5" xfId="1" applyNumberFormat="1" applyFont="1" applyFill="1" applyBorder="1" applyAlignment="1">
      <alignment horizontal="center" vertical="center"/>
    </xf>
    <xf numFmtId="0" fontId="6" fillId="0" borderId="5" xfId="1" applyBorder="1" applyAlignment="1">
      <alignment horizontal="left" vertical="center" wrapText="1"/>
    </xf>
    <xf numFmtId="2" fontId="6" fillId="0" borderId="5" xfId="1" applyNumberFormat="1" applyBorder="1" applyAlignment="1">
      <alignment horizontal="left" vertical="center" wrapText="1"/>
    </xf>
    <xf numFmtId="0" fontId="4" fillId="6" borderId="5" xfId="1" applyFont="1" applyFill="1" applyBorder="1" applyAlignment="1">
      <alignment horizontal="left" vertical="center" wrapText="1"/>
    </xf>
    <xf numFmtId="0" fontId="16" fillId="6" borderId="5" xfId="1" applyFont="1" applyFill="1" applyBorder="1" applyAlignment="1">
      <alignment horizontal="left" vertical="center" wrapText="1"/>
    </xf>
    <xf numFmtId="1" fontId="15" fillId="0" borderId="5" xfId="1" applyNumberFormat="1" applyFont="1" applyBorder="1" applyAlignment="1" applyProtection="1">
      <alignment horizontal="center" vertical="center"/>
      <protection locked="0"/>
    </xf>
    <xf numFmtId="0" fontId="4" fillId="13" borderId="5" xfId="1" applyFont="1" applyFill="1" applyBorder="1" applyAlignment="1">
      <alignment horizontal="left" vertical="center" wrapText="1"/>
    </xf>
    <xf numFmtId="0" fontId="16" fillId="13" borderId="5" xfId="1" applyFont="1" applyFill="1" applyBorder="1" applyAlignment="1">
      <alignment horizontal="left" vertical="center" wrapText="1"/>
    </xf>
    <xf numFmtId="0" fontId="15" fillId="0" borderId="5" xfId="1" applyFont="1" applyBorder="1" applyAlignment="1">
      <alignment horizontal="center" vertical="center" wrapText="1"/>
    </xf>
    <xf numFmtId="1" fontId="2" fillId="10" borderId="5" xfId="1" applyNumberFormat="1" applyFont="1" applyFill="1" applyBorder="1" applyAlignment="1" applyProtection="1">
      <alignment horizontal="center" vertical="center"/>
      <protection locked="0"/>
    </xf>
    <xf numFmtId="2" fontId="6" fillId="0" borderId="5" xfId="0" applyNumberFormat="1" applyFont="1" applyBorder="1" applyAlignment="1">
      <alignment horizontal="left" vertical="center" wrapText="1"/>
    </xf>
    <xf numFmtId="1" fontId="2" fillId="0" borderId="5" xfId="1" applyNumberFormat="1" applyFont="1" applyBorder="1" applyAlignment="1">
      <alignment horizontal="center" vertical="center"/>
    </xf>
    <xf numFmtId="0" fontId="6" fillId="0" borderId="5" xfId="1" applyBorder="1" applyAlignment="1">
      <alignment horizontal="left" wrapText="1"/>
    </xf>
    <xf numFmtId="1" fontId="2" fillId="10" borderId="5" xfId="1" applyNumberFormat="1" applyFont="1" applyFill="1" applyBorder="1" applyAlignment="1" applyProtection="1">
      <alignment horizontal="center" vertical="center" wrapText="1"/>
      <protection locked="0"/>
    </xf>
    <xf numFmtId="0" fontId="2" fillId="0" borderId="5" xfId="1" applyFont="1" applyBorder="1" applyAlignment="1" applyProtection="1">
      <alignment horizontal="center" vertical="center"/>
      <protection locked="0"/>
    </xf>
    <xf numFmtId="0" fontId="2" fillId="0" borderId="5" xfId="1" applyFont="1" applyBorder="1" applyAlignment="1" applyProtection="1">
      <alignment horizontal="center" vertical="center" wrapText="1"/>
      <protection locked="0"/>
    </xf>
    <xf numFmtId="1" fontId="2" fillId="11" borderId="5" xfId="1" quotePrefix="1" applyNumberFormat="1" applyFont="1" applyFill="1" applyBorder="1" applyAlignment="1" applyProtection="1">
      <alignment horizontal="center" vertical="center" wrapText="1"/>
      <protection locked="0"/>
    </xf>
    <xf numFmtId="1" fontId="14" fillId="15" borderId="5" xfId="1" quotePrefix="1" applyNumberFormat="1" applyFont="1" applyFill="1" applyBorder="1" applyAlignment="1" applyProtection="1">
      <alignment horizontal="center" vertical="center" wrapText="1"/>
      <protection locked="0"/>
    </xf>
    <xf numFmtId="1" fontId="15" fillId="0" borderId="5" xfId="1" applyNumberFormat="1" applyFont="1" applyBorder="1" applyAlignment="1">
      <alignment horizontal="left"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1" fontId="2" fillId="6" borderId="7" xfId="1" applyNumberFormat="1" applyFont="1" applyFill="1" applyBorder="1" applyAlignment="1">
      <alignment horizontal="center" vertical="center" wrapText="1"/>
    </xf>
    <xf numFmtId="1" fontId="2" fillId="6" borderId="8" xfId="1" applyNumberFormat="1" applyFont="1" applyFill="1" applyBorder="1" applyAlignment="1">
      <alignment horizontal="center" vertical="center" wrapText="1"/>
    </xf>
    <xf numFmtId="1" fontId="14" fillId="6" borderId="8" xfId="1" applyNumberFormat="1" applyFont="1" applyFill="1" applyBorder="1" applyAlignment="1">
      <alignment horizontal="center" vertical="center" wrapText="1"/>
    </xf>
    <xf numFmtId="0" fontId="4" fillId="6" borderId="8"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4" xfId="1" applyFont="1" applyFill="1" applyBorder="1" applyAlignment="1">
      <alignment horizontal="left" vertical="center" wrapText="1"/>
    </xf>
    <xf numFmtId="0" fontId="4" fillId="7" borderId="6" xfId="1" applyFont="1" applyFill="1" applyBorder="1" applyAlignment="1">
      <alignment horizontal="left" vertical="center" wrapText="1"/>
    </xf>
    <xf numFmtId="2" fontId="6" fillId="0" borderId="6" xfId="1" applyNumberFormat="1" applyBorder="1" applyAlignment="1">
      <alignment horizontal="left" vertical="center" wrapText="1"/>
    </xf>
    <xf numFmtId="0" fontId="4" fillId="6" borderId="4" xfId="1" applyFont="1" applyFill="1" applyBorder="1" applyAlignment="1">
      <alignment horizontal="left" vertical="center" wrapText="1"/>
    </xf>
    <xf numFmtId="0" fontId="4" fillId="6" borderId="6" xfId="1" applyFont="1" applyFill="1" applyBorder="1" applyAlignment="1">
      <alignment horizontal="left" vertical="center" wrapText="1"/>
    </xf>
    <xf numFmtId="0" fontId="4" fillId="13" borderId="6" xfId="1" applyFont="1" applyFill="1" applyBorder="1" applyAlignment="1">
      <alignment horizontal="left" vertical="center" wrapText="1"/>
    </xf>
    <xf numFmtId="1" fontId="15" fillId="0" borderId="4" xfId="1" applyNumberFormat="1" applyFont="1" applyBorder="1" applyAlignment="1">
      <alignment horizontal="center" vertical="center"/>
    </xf>
    <xf numFmtId="0" fontId="6" fillId="0" borderId="6" xfId="1" applyBorder="1" applyAlignment="1">
      <alignment horizontal="left" wrapText="1"/>
    </xf>
    <xf numFmtId="0" fontId="2" fillId="10" borderId="4" xfId="1" applyFont="1" applyFill="1" applyBorder="1" applyAlignment="1" applyProtection="1">
      <alignment horizontal="center" vertical="center" wrapText="1"/>
      <protection locked="0"/>
    </xf>
    <xf numFmtId="1" fontId="15" fillId="0" borderId="4" xfId="1" applyNumberFormat="1" applyFont="1" applyBorder="1" applyAlignment="1" applyProtection="1">
      <alignment horizontal="center" vertical="center"/>
      <protection locked="0"/>
    </xf>
    <xf numFmtId="1" fontId="2" fillId="10" borderId="4" xfId="1" applyNumberFormat="1" applyFont="1" applyFill="1" applyBorder="1" applyAlignment="1" applyProtection="1">
      <alignment horizontal="center" vertical="center" wrapText="1"/>
      <protection locked="0"/>
    </xf>
    <xf numFmtId="1" fontId="8" fillId="0" borderId="58" xfId="1" applyNumberFormat="1" applyFont="1" applyBorder="1" applyAlignment="1" applyProtection="1">
      <alignment horizontal="center" vertical="center" wrapText="1"/>
      <protection locked="0"/>
    </xf>
    <xf numFmtId="1" fontId="8" fillId="0" borderId="41" xfId="1" applyNumberFormat="1" applyFont="1" applyBorder="1" applyAlignment="1" applyProtection="1">
      <alignment horizontal="center" vertical="center" wrapText="1"/>
      <protection locked="0"/>
    </xf>
    <xf numFmtId="1" fontId="20" fillId="0" borderId="41" xfId="1" applyNumberFormat="1" applyFont="1" applyBorder="1" applyAlignment="1" applyProtection="1">
      <alignment horizontal="center" vertical="center" wrapText="1"/>
      <protection locked="0"/>
    </xf>
    <xf numFmtId="1" fontId="20" fillId="0" borderId="59" xfId="1" applyNumberFormat="1" applyFont="1" applyBorder="1" applyAlignment="1" applyProtection="1">
      <alignment horizontal="center" vertical="center" wrapText="1"/>
      <protection locked="0"/>
    </xf>
    <xf numFmtId="0" fontId="6" fillId="0" borderId="54" xfId="1" applyBorder="1" applyAlignment="1">
      <alignment horizontal="left" vertical="center" wrapText="1"/>
    </xf>
    <xf numFmtId="0" fontId="6" fillId="0" borderId="54" xfId="1" applyBorder="1" applyAlignment="1">
      <alignment horizontal="left" wrapText="1"/>
    </xf>
    <xf numFmtId="0" fontId="6" fillId="0" borderId="70" xfId="1" applyBorder="1" applyAlignment="1">
      <alignment horizontal="left" wrapText="1"/>
    </xf>
    <xf numFmtId="0" fontId="11" fillId="0" borderId="58"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9" xfId="0" applyFont="1" applyBorder="1" applyAlignment="1">
      <alignment horizontal="center" vertical="center" wrapText="1"/>
    </xf>
    <xf numFmtId="1" fontId="15" fillId="0" borderId="58" xfId="0" applyNumberFormat="1" applyFont="1" applyBorder="1" applyAlignment="1">
      <alignment horizontal="center" vertical="center"/>
    </xf>
    <xf numFmtId="1" fontId="2" fillId="0" borderId="41" xfId="0" applyNumberFormat="1" applyFont="1" applyBorder="1" applyAlignment="1">
      <alignment horizontal="center" vertical="center"/>
    </xf>
    <xf numFmtId="1" fontId="2" fillId="0" borderId="59" xfId="0" applyNumberFormat="1" applyFont="1" applyBorder="1" applyAlignment="1">
      <alignment horizontal="center" vertical="center"/>
    </xf>
    <xf numFmtId="0" fontId="11" fillId="0" borderId="32" xfId="0" applyFont="1" applyBorder="1" applyAlignment="1">
      <alignment horizontal="left" vertical="center" wrapText="1"/>
    </xf>
    <xf numFmtId="1" fontId="11" fillId="0" borderId="33" xfId="0" applyNumberFormat="1" applyFont="1" applyBorder="1" applyAlignment="1">
      <alignment horizontal="center" vertical="center"/>
    </xf>
    <xf numFmtId="0" fontId="15" fillId="0" borderId="33"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1" fontId="15" fillId="0" borderId="52" xfId="0" applyNumberFormat="1" applyFont="1" applyBorder="1" applyAlignment="1">
      <alignment horizontal="center" vertical="center"/>
    </xf>
    <xf numFmtId="1" fontId="2" fillId="0" borderId="0" xfId="0" applyNumberFormat="1" applyFont="1" applyAlignment="1">
      <alignment horizontal="center" vertical="center"/>
    </xf>
    <xf numFmtId="1" fontId="2" fillId="0" borderId="53" xfId="0" applyNumberFormat="1" applyFont="1" applyBorder="1" applyAlignment="1">
      <alignment horizontal="center" vertical="center"/>
    </xf>
    <xf numFmtId="0" fontId="11" fillId="16" borderId="4" xfId="1" applyFont="1" applyFill="1" applyBorder="1" applyAlignment="1">
      <alignment horizontal="left" vertical="center" wrapText="1"/>
    </xf>
    <xf numFmtId="0" fontId="11" fillId="16" borderId="4" xfId="1" applyFont="1" applyFill="1" applyBorder="1"/>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19" xfId="0" applyFont="1" applyBorder="1" applyAlignment="1">
      <alignment horizontal="center" vertical="center"/>
    </xf>
    <xf numFmtId="1" fontId="2" fillId="0" borderId="4" xfId="0" applyNumberFormat="1" applyFont="1" applyBorder="1" applyAlignment="1">
      <alignment horizontal="center" vertical="center"/>
    </xf>
    <xf numFmtId="1" fontId="2" fillId="9" borderId="4" xfId="1" applyNumberFormat="1" applyFont="1" applyFill="1" applyBorder="1" applyAlignment="1" applyProtection="1">
      <alignment horizontal="center" vertical="center" wrapText="1"/>
      <protection locked="0"/>
    </xf>
    <xf numFmtId="1" fontId="2" fillId="0" borderId="5" xfId="1" applyNumberFormat="1" applyFont="1" applyBorder="1" applyAlignment="1">
      <alignment horizontal="center" vertical="center" wrapText="1"/>
    </xf>
    <xf numFmtId="1" fontId="6" fillId="0" borderId="5" xfId="1" applyNumberFormat="1" applyBorder="1" applyAlignment="1">
      <alignment horizontal="center" vertical="center" wrapText="1"/>
    </xf>
    <xf numFmtId="1" fontId="2" fillId="0" borderId="4" xfId="1" applyNumberFormat="1" applyFont="1" applyBorder="1" applyAlignment="1">
      <alignment horizontal="center" vertical="center" wrapText="1"/>
    </xf>
    <xf numFmtId="1" fontId="2" fillId="0" borderId="5" xfId="1" applyNumberFormat="1" applyFont="1" applyBorder="1" applyAlignment="1" applyProtection="1">
      <alignment horizontal="center" vertical="center" wrapText="1"/>
      <protection locked="0"/>
    </xf>
    <xf numFmtId="0" fontId="11" fillId="13" borderId="4" xfId="1" applyFont="1" applyFill="1" applyBorder="1" applyAlignment="1">
      <alignment horizontal="left" vertical="center" wrapText="1"/>
    </xf>
    <xf numFmtId="0" fontId="11" fillId="13" borderId="5" xfId="1" applyFont="1" applyFill="1" applyBorder="1" applyAlignment="1">
      <alignment horizontal="left" vertical="center" wrapText="1"/>
    </xf>
    <xf numFmtId="0" fontId="2" fillId="0" borderId="5" xfId="1" applyFont="1" applyBorder="1" applyAlignment="1">
      <alignment horizontal="center" vertical="center" wrapText="1"/>
    </xf>
    <xf numFmtId="0" fontId="11" fillId="6" borderId="4" xfId="1" applyFont="1" applyFill="1" applyBorder="1" applyAlignment="1">
      <alignment horizontal="left" vertical="center" wrapText="1"/>
    </xf>
    <xf numFmtId="0" fontId="11" fillId="6" borderId="5" xfId="1" applyFont="1" applyFill="1" applyBorder="1" applyAlignment="1">
      <alignment horizontal="left" vertical="center" wrapText="1"/>
    </xf>
    <xf numFmtId="1" fontId="2" fillId="0" borderId="5" xfId="1" applyNumberFormat="1" applyFont="1" applyBorder="1" applyAlignment="1" applyProtection="1">
      <alignment horizontal="center" vertical="center"/>
      <protection locked="0"/>
    </xf>
    <xf numFmtId="1" fontId="2" fillId="13" borderId="4" xfId="1" applyNumberFormat="1" applyFont="1" applyFill="1" applyBorder="1" applyAlignment="1" applyProtection="1">
      <alignment horizontal="center" vertical="center" wrapText="1"/>
      <protection locked="0"/>
    </xf>
    <xf numFmtId="1" fontId="2" fillId="0" borderId="4" xfId="1" applyNumberFormat="1" applyFont="1" applyBorder="1" applyAlignment="1">
      <alignment horizontal="center" vertical="center"/>
    </xf>
    <xf numFmtId="0" fontId="2" fillId="10" borderId="5" xfId="1" applyFont="1" applyFill="1" applyBorder="1" applyAlignment="1" applyProtection="1">
      <alignment horizontal="center" vertical="center" wrapText="1"/>
      <protection locked="0"/>
    </xf>
    <xf numFmtId="1" fontId="23" fillId="0" borderId="4" xfId="1" applyNumberFormat="1" applyFont="1" applyBorder="1" applyAlignment="1">
      <alignment horizontal="center" vertical="center" wrapText="1"/>
    </xf>
    <xf numFmtId="1" fontId="23" fillId="0" borderId="5" xfId="1" applyNumberFormat="1" applyFont="1" applyBorder="1" applyAlignment="1">
      <alignment horizontal="center" vertical="center" wrapText="1"/>
    </xf>
    <xf numFmtId="1" fontId="2" fillId="0" borderId="4" xfId="1" applyNumberFormat="1" applyFont="1" applyBorder="1" applyAlignment="1" applyProtection="1">
      <alignment horizontal="center" vertical="center" wrapText="1"/>
      <protection locked="0"/>
    </xf>
    <xf numFmtId="0" fontId="8" fillId="0" borderId="5" xfId="0" applyFont="1" applyBorder="1"/>
    <xf numFmtId="0" fontId="8" fillId="0" borderId="6" xfId="0" applyFont="1" applyBorder="1"/>
    <xf numFmtId="0" fontId="2" fillId="0" borderId="5" xfId="1" applyFont="1" applyBorder="1"/>
    <xf numFmtId="1" fontId="2" fillId="14" borderId="5" xfId="1" applyNumberFormat="1" applyFont="1" applyFill="1" applyBorder="1" applyAlignment="1" applyProtection="1">
      <alignment horizontal="center" vertical="center"/>
      <protection locked="0"/>
    </xf>
    <xf numFmtId="0" fontId="2" fillId="5" borderId="4" xfId="1" applyFont="1" applyFill="1" applyBorder="1" applyAlignment="1" applyProtection="1">
      <alignment horizontal="center" vertical="center" wrapText="1"/>
      <protection locked="0"/>
    </xf>
    <xf numFmtId="1" fontId="2" fillId="5" borderId="4" xfId="1" applyNumberFormat="1" applyFont="1" applyFill="1" applyBorder="1" applyAlignment="1">
      <alignment horizontal="center" vertical="center"/>
    </xf>
    <xf numFmtId="1" fontId="2" fillId="5" borderId="4" xfId="1" applyNumberFormat="1" applyFont="1" applyFill="1" applyBorder="1" applyAlignment="1" applyProtection="1">
      <alignment horizontal="center" vertical="center"/>
      <protection locked="0"/>
    </xf>
    <xf numFmtId="1" fontId="2" fillId="5" borderId="4" xfId="1" applyNumberFormat="1" applyFont="1" applyFill="1" applyBorder="1" applyAlignment="1" applyProtection="1">
      <alignment horizontal="center" vertical="center" wrapText="1"/>
      <protection locked="0"/>
    </xf>
    <xf numFmtId="0" fontId="8" fillId="5" borderId="4" xfId="0" applyFont="1" applyFill="1" applyBorder="1"/>
    <xf numFmtId="0" fontId="2" fillId="5" borderId="4" xfId="1" applyFont="1" applyFill="1" applyBorder="1" applyAlignment="1" applyProtection="1">
      <alignment horizontal="center" vertical="center"/>
      <protection locked="0"/>
    </xf>
    <xf numFmtId="0" fontId="9" fillId="0" borderId="0" xfId="0" applyFont="1" applyAlignment="1">
      <alignment vertical="center" wrapText="1"/>
    </xf>
    <xf numFmtId="0" fontId="0" fillId="0" borderId="0" xfId="0"/>
    <xf numFmtId="0" fontId="10" fillId="0" borderId="7" xfId="0" applyFont="1" applyBorder="1" applyAlignment="1">
      <alignment horizontal="center" vertical="center" wrapText="1"/>
    </xf>
    <xf numFmtId="0" fontId="10" fillId="0" borderId="8" xfId="0" applyFont="1" applyBorder="1"/>
    <xf numFmtId="0" fontId="10" fillId="0" borderId="9" xfId="0" applyFont="1" applyBorder="1"/>
    <xf numFmtId="0" fontId="8" fillId="0" borderId="13" xfId="0" applyFont="1" applyBorder="1" applyAlignment="1">
      <alignment horizontal="center" textRotation="90" wrapText="1"/>
    </xf>
    <xf numFmtId="0" fontId="8" fillId="0" borderId="22" xfId="0" applyFont="1" applyBorder="1" applyAlignment="1">
      <alignment horizontal="center" textRotation="90" wrapText="1"/>
    </xf>
    <xf numFmtId="0" fontId="0" fillId="0" borderId="27" xfId="0" applyBorder="1" applyAlignment="1">
      <alignment wrapText="1"/>
    </xf>
    <xf numFmtId="0" fontId="8" fillId="0" borderId="23" xfId="0" applyFont="1" applyBorder="1" applyAlignment="1">
      <alignment horizontal="center" vertical="center" wrapText="1"/>
    </xf>
    <xf numFmtId="0" fontId="8" fillId="0" borderId="24" xfId="0" applyFont="1" applyBorder="1"/>
    <xf numFmtId="0" fontId="8" fillId="0" borderId="25" xfId="0" applyFont="1" applyBorder="1"/>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5" fillId="17" borderId="5" xfId="0" applyFont="1" applyFill="1" applyBorder="1" applyAlignment="1">
      <alignment horizontal="center" vertical="center" wrapText="1"/>
    </xf>
    <xf numFmtId="0" fontId="15" fillId="17" borderId="6" xfId="0" applyFont="1" applyFill="1" applyBorder="1" applyAlignment="1">
      <alignment horizontal="center" vertical="center" wrapText="1"/>
    </xf>
    <xf numFmtId="0" fontId="4" fillId="17" borderId="47" xfId="0" applyFont="1" applyFill="1" applyBorder="1" applyAlignment="1">
      <alignment horizontal="center" vertical="center" wrapText="1"/>
    </xf>
    <xf numFmtId="0" fontId="4" fillId="17" borderId="31" xfId="0" applyFont="1" applyFill="1" applyBorder="1" applyAlignment="1">
      <alignment horizontal="center" vertical="center" wrapText="1"/>
    </xf>
    <xf numFmtId="0" fontId="4" fillId="17" borderId="48"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47"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48"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17" borderId="63"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17" borderId="64" xfId="0" applyFont="1" applyFill="1" applyBorder="1" applyAlignment="1">
      <alignment horizontal="center" vertical="center" wrapText="1"/>
    </xf>
    <xf numFmtId="0" fontId="4" fillId="0" borderId="46" xfId="1" applyFont="1" applyBorder="1" applyAlignment="1">
      <alignment horizontal="left" wrapText="1"/>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3" fillId="2" borderId="49"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11" fillId="4" borderId="69" xfId="0" applyFont="1" applyFill="1" applyBorder="1" applyAlignment="1">
      <alignment horizontal="center" wrapText="1"/>
    </xf>
    <xf numFmtId="0" fontId="11" fillId="4" borderId="3" xfId="0" applyFont="1" applyFill="1" applyBorder="1" applyAlignment="1">
      <alignment horizont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68" xfId="0" applyFont="1" applyFill="1" applyBorder="1" applyAlignment="1">
      <alignment horizontal="center" vertical="center"/>
    </xf>
    <xf numFmtId="0" fontId="4" fillId="0" borderId="45" xfId="1" applyFont="1" applyBorder="1" applyAlignment="1">
      <alignment horizontal="left" wrapText="1"/>
    </xf>
    <xf numFmtId="0" fontId="11" fillId="13" borderId="4" xfId="1" applyFont="1" applyFill="1" applyBorder="1" applyAlignment="1">
      <alignment horizontal="center" vertical="center" wrapText="1"/>
    </xf>
    <xf numFmtId="0" fontId="11" fillId="13" borderId="5" xfId="1" applyFont="1" applyFill="1" applyBorder="1" applyAlignment="1">
      <alignment horizontal="center" vertical="center" wrapText="1"/>
    </xf>
    <xf numFmtId="0" fontId="11" fillId="13" borderId="6" xfId="1" applyFont="1" applyFill="1" applyBorder="1" applyAlignment="1">
      <alignment horizontal="center" vertical="center" wrapText="1"/>
    </xf>
    <xf numFmtId="0" fontId="4" fillId="6" borderId="49" xfId="0" applyFont="1" applyFill="1" applyBorder="1" applyAlignment="1">
      <alignment horizontal="center" vertical="center" wrapText="1"/>
    </xf>
    <xf numFmtId="0" fontId="4" fillId="6" borderId="50"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13" borderId="4" xfId="1" applyFont="1" applyFill="1" applyBorder="1" applyAlignment="1">
      <alignment horizontal="center" vertical="center" wrapText="1"/>
    </xf>
    <xf numFmtId="0" fontId="4" fillId="13" borderId="5" xfId="1" applyFont="1" applyFill="1" applyBorder="1" applyAlignment="1">
      <alignment horizontal="center" vertical="center" wrapText="1"/>
    </xf>
    <xf numFmtId="0" fontId="4" fillId="13" borderId="6" xfId="1" applyFont="1" applyFill="1" applyBorder="1" applyAlignment="1">
      <alignment horizontal="center" vertical="center" wrapText="1"/>
    </xf>
    <xf numFmtId="0" fontId="0" fillId="17" borderId="47" xfId="0" applyFill="1" applyBorder="1" applyAlignment="1">
      <alignment horizontal="center"/>
    </xf>
    <xf numFmtId="0" fontId="0" fillId="17" borderId="31" xfId="0" applyFill="1" applyBorder="1" applyAlignment="1">
      <alignment horizontal="center"/>
    </xf>
    <xf numFmtId="0" fontId="0" fillId="17" borderId="48" xfId="0"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xf>
    <xf numFmtId="0" fontId="22" fillId="2" borderId="10" xfId="0" applyFont="1" applyFill="1" applyBorder="1" applyAlignment="1">
      <alignment horizontal="center"/>
    </xf>
    <xf numFmtId="0" fontId="22" fillId="2" borderId="11" xfId="0" applyFont="1" applyFill="1" applyBorder="1" applyAlignment="1">
      <alignment horizontal="center"/>
    </xf>
    <xf numFmtId="0" fontId="22" fillId="2" borderId="12" xfId="0" applyFont="1" applyFill="1" applyBorder="1" applyAlignment="1">
      <alignment horizontal="center"/>
    </xf>
    <xf numFmtId="0" fontId="2" fillId="6" borderId="49"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8" fillId="0" borderId="42" xfId="0" applyFont="1" applyBorder="1" applyAlignment="1">
      <alignment horizontal="center" vertical="center" wrapText="1"/>
    </xf>
    <xf numFmtId="0" fontId="0" fillId="0" borderId="43" xfId="0" applyBorder="1" applyAlignment="1"/>
    <xf numFmtId="0" fontId="0" fillId="0" borderId="44" xfId="0" applyBorder="1" applyAlignment="1"/>
    <xf numFmtId="0" fontId="8" fillId="0" borderId="32" xfId="1" applyFont="1" applyBorder="1" applyAlignment="1" applyProtection="1">
      <alignment horizontal="center" vertical="center" wrapText="1"/>
      <protection locked="0"/>
    </xf>
    <xf numFmtId="0" fontId="8" fillId="0" borderId="33" xfId="1" applyFont="1" applyBorder="1" applyAlignment="1" applyProtection="1">
      <alignment horizontal="center" vertical="center" wrapText="1"/>
      <protection locked="0"/>
    </xf>
    <xf numFmtId="0" fontId="20" fillId="0" borderId="33" xfId="1" applyFont="1" applyBorder="1" applyAlignment="1" applyProtection="1">
      <alignment horizontal="center" vertical="center" wrapText="1"/>
      <protection locked="0"/>
    </xf>
    <xf numFmtId="0" fontId="20" fillId="0" borderId="34"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cellXfs>
  <cellStyles count="2">
    <cellStyle name="Standard" xfId="0" builtinId="0"/>
    <cellStyle name="Standard 2" xfId="1" xr:uid="{00D9CBB5-F41E-43F5-B1F5-3EB390F8D075}"/>
  </cellStyles>
  <dxfs count="0"/>
  <tableStyles count="0" defaultTableStyle="TableStyleMedium2" defaultPivotStyle="PivotStyleLight16"/>
  <colors>
    <mruColors>
      <color rgb="FFFFFF99"/>
      <color rgb="FFFF9999"/>
      <color rgb="FFFF66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108858</xdr:colOff>
      <xdr:row>1</xdr:row>
      <xdr:rowOff>394607</xdr:rowOff>
    </xdr:from>
    <xdr:to>
      <xdr:col>29</xdr:col>
      <xdr:colOff>29130</xdr:colOff>
      <xdr:row>1</xdr:row>
      <xdr:rowOff>864507</xdr:rowOff>
    </xdr:to>
    <xdr:pic>
      <xdr:nvPicPr>
        <xdr:cNvPr id="2" name="Grafik 4">
          <a:extLst>
            <a:ext uri="{FF2B5EF4-FFF2-40B4-BE49-F238E27FC236}">
              <a16:creationId xmlns:a16="http://schemas.microsoft.com/office/drawing/2014/main" id="{F1289427-E0AD-4DB1-AAA1-10796B540D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2487" b="2110"/>
        <a:stretch>
          <a:fillRect/>
        </a:stretch>
      </xdr:blipFill>
      <xdr:spPr bwMode="auto">
        <a:xfrm>
          <a:off x="23186572" y="1020536"/>
          <a:ext cx="68227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0</xdr:colOff>
      <xdr:row>1</xdr:row>
      <xdr:rowOff>408214</xdr:rowOff>
    </xdr:from>
    <xdr:to>
      <xdr:col>30</xdr:col>
      <xdr:colOff>675922</xdr:colOff>
      <xdr:row>1</xdr:row>
      <xdr:rowOff>874939</xdr:rowOff>
    </xdr:to>
    <xdr:pic>
      <xdr:nvPicPr>
        <xdr:cNvPr id="3" name="Grafik 5">
          <a:extLst>
            <a:ext uri="{FF2B5EF4-FFF2-40B4-BE49-F238E27FC236}">
              <a16:creationId xmlns:a16="http://schemas.microsoft.com/office/drawing/2014/main" id="{093704E0-CF7C-456F-A792-16B0545A25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601714" y="1034143"/>
          <a:ext cx="682272"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108858</xdr:colOff>
      <xdr:row>1</xdr:row>
      <xdr:rowOff>666750</xdr:rowOff>
    </xdr:from>
    <xdr:to>
      <xdr:col>29</xdr:col>
      <xdr:colOff>654667</xdr:colOff>
      <xdr:row>1</xdr:row>
      <xdr:rowOff>670321</xdr:rowOff>
    </xdr:to>
    <xdr:cxnSp macro="">
      <xdr:nvCxnSpPr>
        <xdr:cNvPr id="4" name="Gerade Verbindung mit Pfeil 3">
          <a:extLst>
            <a:ext uri="{FF2B5EF4-FFF2-40B4-BE49-F238E27FC236}">
              <a16:creationId xmlns:a16="http://schemas.microsoft.com/office/drawing/2014/main" id="{EBE19294-FB03-44BF-8F13-0CD698888BD7}"/>
            </a:ext>
          </a:extLst>
        </xdr:cNvPr>
        <xdr:cNvCxnSpPr/>
      </xdr:nvCxnSpPr>
      <xdr:spPr>
        <a:xfrm flipV="1">
          <a:off x="23948572" y="1292679"/>
          <a:ext cx="545809" cy="3571"/>
        </a:xfrm>
        <a:prstGeom prst="straightConnector1">
          <a:avLst/>
        </a:prstGeom>
        <a:ln w="571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680357</xdr:colOff>
      <xdr:row>2</xdr:row>
      <xdr:rowOff>1</xdr:rowOff>
    </xdr:from>
    <xdr:to>
      <xdr:col>30</xdr:col>
      <xdr:colOff>272248</xdr:colOff>
      <xdr:row>7</xdr:row>
      <xdr:rowOff>69390</xdr:rowOff>
    </xdr:to>
    <xdr:cxnSp macro="">
      <xdr:nvCxnSpPr>
        <xdr:cNvPr id="5" name="Gerade Verbindung mit Pfeil 4">
          <a:extLst>
            <a:ext uri="{FF2B5EF4-FFF2-40B4-BE49-F238E27FC236}">
              <a16:creationId xmlns:a16="http://schemas.microsoft.com/office/drawing/2014/main" id="{6EA27CB9-2047-4BFE-86C4-3498C2E28255}"/>
            </a:ext>
          </a:extLst>
        </xdr:cNvPr>
        <xdr:cNvCxnSpPr/>
      </xdr:nvCxnSpPr>
      <xdr:spPr>
        <a:xfrm flipH="1">
          <a:off x="23758071" y="1619251"/>
          <a:ext cx="1115891" cy="1606996"/>
        </a:xfrm>
        <a:prstGeom prst="straightConnector1">
          <a:avLst/>
        </a:prstGeom>
        <a:ln w="571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2371-441D-40FC-93B6-DF8B610F7D70}">
  <sheetPr>
    <pageSetUpPr fitToPage="1"/>
  </sheetPr>
  <dimension ref="A1:AI409"/>
  <sheetViews>
    <sheetView tabSelected="1" topLeftCell="A73" zoomScale="83" zoomScaleNormal="70" workbookViewId="0">
      <pane xSplit="2" topLeftCell="O1" activePane="topRight" state="frozen"/>
      <selection pane="topRight" activeCell="U88" sqref="U88"/>
    </sheetView>
  </sheetViews>
  <sheetFormatPr baseColWidth="10" defaultColWidth="11.453125" defaultRowHeight="14.5"/>
  <cols>
    <col min="1" max="1" width="16.7265625" style="4" customWidth="1"/>
    <col min="2" max="2" width="71.453125" style="2" customWidth="1"/>
    <col min="3" max="3" width="15.1796875" style="3" customWidth="1"/>
    <col min="4" max="9" width="8.7265625" style="2" customWidth="1"/>
    <col min="10" max="10" width="8.81640625" customWidth="1"/>
    <col min="11" max="11" width="9.453125" customWidth="1"/>
    <col min="12" max="20" width="9.1796875"/>
    <col min="21" max="21" width="9.453125" customWidth="1"/>
    <col min="33" max="33" width="22.7265625" bestFit="1" customWidth="1"/>
    <col min="34" max="34" width="49.81640625" bestFit="1" customWidth="1"/>
    <col min="35" max="35" width="73.81640625" bestFit="1" customWidth="1"/>
  </cols>
  <sheetData>
    <row r="1" spans="1:35" ht="49.5" customHeight="1" thickBot="1">
      <c r="A1" s="1" t="s">
        <v>0</v>
      </c>
    </row>
    <row r="2" spans="1:35" ht="78" customHeight="1" thickBot="1">
      <c r="U2" s="267" t="s">
        <v>1</v>
      </c>
      <c r="V2" s="268"/>
      <c r="W2" s="268"/>
      <c r="X2" s="268"/>
      <c r="Y2" s="268"/>
      <c r="Z2" s="268"/>
      <c r="AA2" s="268"/>
      <c r="AB2" s="268"/>
      <c r="AC2" s="268"/>
      <c r="AD2" s="268"/>
      <c r="AE2" s="268"/>
      <c r="AF2" s="269"/>
    </row>
    <row r="3" spans="1:35" ht="32.25" customHeight="1" thickBot="1">
      <c r="D3" s="288" t="s">
        <v>2</v>
      </c>
      <c r="E3" s="289"/>
      <c r="F3" s="289"/>
      <c r="G3" s="289"/>
      <c r="H3" s="289"/>
      <c r="I3" s="290"/>
      <c r="L3" s="291" t="s">
        <v>3</v>
      </c>
      <c r="M3" s="292"/>
      <c r="N3" s="292"/>
      <c r="O3" s="292"/>
      <c r="P3" s="292"/>
      <c r="Q3" s="292"/>
      <c r="R3" s="292"/>
      <c r="S3" s="293"/>
      <c r="U3" s="264" t="s">
        <v>4</v>
      </c>
      <c r="V3" s="265"/>
      <c r="W3" s="265"/>
      <c r="X3" s="265"/>
      <c r="Y3" s="265"/>
      <c r="Z3" s="265"/>
      <c r="AA3" s="265"/>
      <c r="AB3" s="265"/>
      <c r="AC3" s="265"/>
      <c r="AD3" s="265"/>
      <c r="AE3" s="265"/>
      <c r="AF3" s="266"/>
      <c r="AG3" s="275" t="s">
        <v>5</v>
      </c>
      <c r="AH3" s="263" t="s">
        <v>6</v>
      </c>
      <c r="AI3" s="263" t="s">
        <v>7</v>
      </c>
    </row>
    <row r="4" spans="1:35" ht="33" customHeight="1" thickBot="1">
      <c r="A4" s="229"/>
      <c r="B4" s="230"/>
      <c r="C4" s="7"/>
      <c r="D4" s="231" t="s">
        <v>4</v>
      </c>
      <c r="E4" s="232"/>
      <c r="F4" s="232"/>
      <c r="G4" s="232"/>
      <c r="H4" s="232"/>
      <c r="I4" s="233"/>
      <c r="J4" s="7"/>
      <c r="K4" s="7"/>
      <c r="L4" s="240" t="s">
        <v>4</v>
      </c>
      <c r="M4" s="241"/>
      <c r="N4" s="241"/>
      <c r="O4" s="241"/>
      <c r="P4" s="241"/>
      <c r="Q4" s="241"/>
      <c r="R4" s="241"/>
      <c r="S4" s="242"/>
      <c r="U4" s="272" t="s">
        <v>8</v>
      </c>
      <c r="V4" s="273"/>
      <c r="W4" s="273"/>
      <c r="X4" s="273"/>
      <c r="Y4" s="273"/>
      <c r="Z4" s="273"/>
      <c r="AA4" s="273"/>
      <c r="AB4" s="273"/>
      <c r="AC4" s="273"/>
      <c r="AD4" s="274"/>
      <c r="AE4" s="270" t="s">
        <v>9</v>
      </c>
      <c r="AF4" s="271"/>
      <c r="AG4" s="275"/>
      <c r="AH4" s="263"/>
      <c r="AI4" s="263"/>
    </row>
    <row r="5" spans="1:35" ht="16" thickBot="1">
      <c r="A5" s="8" t="s">
        <v>10</v>
      </c>
      <c r="C5" s="111" t="s">
        <v>11</v>
      </c>
      <c r="D5" s="112" t="s">
        <v>12</v>
      </c>
      <c r="E5" s="43" t="s">
        <v>13</v>
      </c>
      <c r="F5" s="43" t="s">
        <v>12</v>
      </c>
      <c r="G5" s="43" t="s">
        <v>13</v>
      </c>
      <c r="H5" s="43" t="s">
        <v>12</v>
      </c>
      <c r="I5" s="44" t="s">
        <v>13</v>
      </c>
      <c r="J5" s="234" t="s">
        <v>14</v>
      </c>
      <c r="K5" s="12"/>
      <c r="L5" s="114" t="s">
        <v>12</v>
      </c>
      <c r="M5" s="61" t="s">
        <v>13</v>
      </c>
      <c r="N5" s="61" t="s">
        <v>12</v>
      </c>
      <c r="O5" s="61" t="s">
        <v>13</v>
      </c>
      <c r="P5" s="61" t="s">
        <v>12</v>
      </c>
      <c r="Q5" s="61" t="s">
        <v>13</v>
      </c>
      <c r="R5" s="61" t="s">
        <v>12</v>
      </c>
      <c r="S5" s="115" t="s">
        <v>13</v>
      </c>
      <c r="U5" s="156" t="s">
        <v>12</v>
      </c>
      <c r="V5" s="113" t="s">
        <v>13</v>
      </c>
      <c r="W5" s="113" t="s">
        <v>12</v>
      </c>
      <c r="X5" s="113" t="s">
        <v>13</v>
      </c>
      <c r="Y5" s="113" t="s">
        <v>12</v>
      </c>
      <c r="Z5" s="113" t="s">
        <v>13</v>
      </c>
      <c r="AA5" s="113" t="s">
        <v>12</v>
      </c>
      <c r="AB5" s="113" t="s">
        <v>13</v>
      </c>
      <c r="AC5" s="113" t="s">
        <v>12</v>
      </c>
      <c r="AD5" s="113" t="s">
        <v>13</v>
      </c>
      <c r="AE5" s="157" t="s">
        <v>13</v>
      </c>
      <c r="AF5" s="158" t="s">
        <v>12</v>
      </c>
      <c r="AG5" s="275"/>
      <c r="AH5" s="263"/>
      <c r="AI5" s="263"/>
    </row>
    <row r="6" spans="1:35" ht="20.5" thickBot="1">
      <c r="A6" s="92" t="s">
        <v>15</v>
      </c>
      <c r="B6" s="116" t="s">
        <v>16</v>
      </c>
      <c r="C6" s="117" t="s">
        <v>17</v>
      </c>
      <c r="D6" s="117">
        <v>1</v>
      </c>
      <c r="E6" s="117">
        <v>2</v>
      </c>
      <c r="F6" s="118">
        <v>3</v>
      </c>
      <c r="G6" s="117">
        <v>4</v>
      </c>
      <c r="H6" s="117">
        <v>5</v>
      </c>
      <c r="I6" s="119">
        <v>6</v>
      </c>
      <c r="J6" s="235"/>
      <c r="K6" s="14"/>
      <c r="L6" s="112">
        <v>1</v>
      </c>
      <c r="M6" s="43">
        <v>2</v>
      </c>
      <c r="N6" s="42">
        <v>3</v>
      </c>
      <c r="O6" s="43">
        <v>4</v>
      </c>
      <c r="P6" s="43">
        <v>5</v>
      </c>
      <c r="Q6" s="43">
        <v>6</v>
      </c>
      <c r="R6" s="43">
        <v>7</v>
      </c>
      <c r="S6" s="44">
        <v>8</v>
      </c>
      <c r="U6" s="128">
        <v>1</v>
      </c>
      <c r="V6" s="129">
        <v>2</v>
      </c>
      <c r="W6" s="130">
        <v>3</v>
      </c>
      <c r="X6" s="129">
        <v>4</v>
      </c>
      <c r="Y6" s="129">
        <v>5</v>
      </c>
      <c r="Z6" s="129">
        <v>6</v>
      </c>
      <c r="AA6" s="130">
        <v>7</v>
      </c>
      <c r="AB6" s="130">
        <v>8</v>
      </c>
      <c r="AC6" s="130">
        <v>9</v>
      </c>
      <c r="AD6" s="130">
        <v>10</v>
      </c>
      <c r="AE6" s="131">
        <v>11</v>
      </c>
      <c r="AF6" s="132">
        <v>12</v>
      </c>
      <c r="AG6" s="275"/>
      <c r="AH6" s="263"/>
      <c r="AI6" s="263"/>
    </row>
    <row r="7" spans="1:35" ht="18">
      <c r="A7" s="93" t="s">
        <v>18</v>
      </c>
      <c r="B7" s="17" t="s">
        <v>19</v>
      </c>
      <c r="C7" s="120">
        <f>C8</f>
        <v>29</v>
      </c>
      <c r="D7" s="297"/>
      <c r="E7" s="295"/>
      <c r="F7" s="295"/>
      <c r="G7" s="295"/>
      <c r="H7" s="295"/>
      <c r="I7" s="296"/>
      <c r="J7" s="236"/>
      <c r="K7" s="14"/>
      <c r="L7" s="294"/>
      <c r="M7" s="295"/>
      <c r="N7" s="295"/>
      <c r="O7" s="295"/>
      <c r="P7" s="295"/>
      <c r="Q7" s="295"/>
      <c r="R7" s="295"/>
      <c r="S7" s="296"/>
      <c r="T7" s="18"/>
      <c r="U7" s="159"/>
      <c r="V7" s="160"/>
      <c r="W7" s="160"/>
      <c r="X7" s="160"/>
      <c r="Y7" s="160"/>
      <c r="Z7" s="160"/>
      <c r="AA7" s="160"/>
      <c r="AB7" s="160"/>
      <c r="AC7" s="160"/>
      <c r="AD7" s="160"/>
      <c r="AE7" s="161"/>
      <c r="AF7" s="161"/>
      <c r="AG7" s="162"/>
      <c r="AH7" s="162"/>
      <c r="AI7" s="163"/>
    </row>
    <row r="8" spans="1:35" ht="18">
      <c r="A8" s="93" t="s">
        <v>20</v>
      </c>
      <c r="B8" s="19" t="s">
        <v>21</v>
      </c>
      <c r="C8" s="100">
        <f>SUM(C9:C17)</f>
        <v>29</v>
      </c>
      <c r="D8" s="243"/>
      <c r="E8" s="243"/>
      <c r="F8" s="243"/>
      <c r="G8" s="243"/>
      <c r="H8" s="243"/>
      <c r="I8" s="244"/>
      <c r="J8" s="20"/>
      <c r="K8" s="14"/>
      <c r="L8" s="245"/>
      <c r="M8" s="246"/>
      <c r="N8" s="246"/>
      <c r="O8" s="246"/>
      <c r="P8" s="246"/>
      <c r="Q8" s="246"/>
      <c r="R8" s="246"/>
      <c r="S8" s="247"/>
      <c r="T8" s="18"/>
      <c r="U8" s="164"/>
      <c r="V8" s="133"/>
      <c r="W8" s="133"/>
      <c r="X8" s="133"/>
      <c r="Y8" s="133"/>
      <c r="Z8" s="133"/>
      <c r="AA8" s="133"/>
      <c r="AB8" s="133"/>
      <c r="AC8" s="133"/>
      <c r="AD8" s="133"/>
      <c r="AE8" s="134"/>
      <c r="AF8" s="134"/>
      <c r="AG8" s="133"/>
      <c r="AH8" s="133"/>
      <c r="AI8" s="165"/>
    </row>
    <row r="9" spans="1:35" ht="18.5">
      <c r="A9" s="94" t="s">
        <v>22</v>
      </c>
      <c r="B9" s="197" t="s">
        <v>23</v>
      </c>
      <c r="C9" s="101">
        <v>5</v>
      </c>
      <c r="D9" s="22">
        <v>5</v>
      </c>
      <c r="E9" s="22"/>
      <c r="F9" s="22"/>
      <c r="G9" s="22"/>
      <c r="H9" s="22"/>
      <c r="I9" s="23"/>
      <c r="J9" s="20">
        <v>6</v>
      </c>
      <c r="K9" s="14"/>
      <c r="L9" s="21">
        <v>5</v>
      </c>
      <c r="M9" s="22"/>
      <c r="N9" s="22"/>
      <c r="O9" s="22"/>
      <c r="P9" s="22"/>
      <c r="Q9" s="22"/>
      <c r="R9" s="22"/>
      <c r="S9" s="23"/>
      <c r="T9" s="18"/>
      <c r="U9" s="202" t="s">
        <v>24</v>
      </c>
      <c r="V9" s="203"/>
      <c r="W9" s="150" t="s">
        <v>24</v>
      </c>
      <c r="X9" s="203"/>
      <c r="Y9" s="150" t="s">
        <v>24</v>
      </c>
      <c r="Z9" s="203"/>
      <c r="AA9" s="150" t="s">
        <v>24</v>
      </c>
      <c r="AB9" s="203"/>
      <c r="AC9" s="150" t="s">
        <v>24</v>
      </c>
      <c r="AD9" s="148"/>
      <c r="AE9" s="136" t="s">
        <v>25</v>
      </c>
      <c r="AF9" s="137"/>
      <c r="AG9" s="138" t="s">
        <v>26</v>
      </c>
      <c r="AH9" s="139" t="s">
        <v>27</v>
      </c>
      <c r="AI9" s="166" t="s">
        <v>28</v>
      </c>
    </row>
    <row r="10" spans="1:35" ht="18.5">
      <c r="A10" s="94" t="s">
        <v>29</v>
      </c>
      <c r="B10" s="196" t="s">
        <v>30</v>
      </c>
      <c r="C10" s="101">
        <v>5</v>
      </c>
      <c r="D10" s="22">
        <v>5</v>
      </c>
      <c r="E10" s="22"/>
      <c r="F10" s="22"/>
      <c r="G10" s="22"/>
      <c r="H10" s="22"/>
      <c r="I10" s="23"/>
      <c r="J10" s="20">
        <v>6</v>
      </c>
      <c r="K10" s="14"/>
      <c r="L10" s="21">
        <v>5</v>
      </c>
      <c r="M10" s="22"/>
      <c r="N10" s="22"/>
      <c r="O10" s="22"/>
      <c r="P10" s="22"/>
      <c r="Q10" s="22"/>
      <c r="R10" s="22"/>
      <c r="S10" s="23"/>
      <c r="T10" s="18"/>
      <c r="U10" s="174" t="s">
        <v>24</v>
      </c>
      <c r="V10" s="203"/>
      <c r="W10" s="150" t="s">
        <v>24</v>
      </c>
      <c r="X10" s="203"/>
      <c r="Y10" s="150" t="s">
        <v>24</v>
      </c>
      <c r="Z10" s="203"/>
      <c r="AA10" s="150" t="s">
        <v>24</v>
      </c>
      <c r="AB10" s="203"/>
      <c r="AC10" s="150" t="s">
        <v>24</v>
      </c>
      <c r="AD10" s="148"/>
      <c r="AE10" s="136" t="s">
        <v>25</v>
      </c>
      <c r="AF10" s="137"/>
      <c r="AG10" s="138" t="s">
        <v>31</v>
      </c>
      <c r="AH10" s="139" t="s">
        <v>27</v>
      </c>
      <c r="AI10" s="166" t="s">
        <v>32</v>
      </c>
    </row>
    <row r="11" spans="1:35" ht="18.5">
      <c r="A11" s="94" t="s">
        <v>33</v>
      </c>
      <c r="B11" s="196" t="s">
        <v>34</v>
      </c>
      <c r="C11" s="101">
        <v>1</v>
      </c>
      <c r="D11" s="22">
        <v>1</v>
      </c>
      <c r="E11" s="22"/>
      <c r="F11" s="22"/>
      <c r="G11" s="22"/>
      <c r="H11" s="22"/>
      <c r="I11" s="23"/>
      <c r="J11" s="20">
        <v>2</v>
      </c>
      <c r="K11" s="14"/>
      <c r="L11" s="21">
        <v>1</v>
      </c>
      <c r="M11" s="22"/>
      <c r="N11" s="22"/>
      <c r="O11" s="22"/>
      <c r="P11" s="22"/>
      <c r="Q11" s="22"/>
      <c r="R11" s="22"/>
      <c r="S11" s="23"/>
      <c r="T11" s="18"/>
      <c r="U11" s="174" t="s">
        <v>24</v>
      </c>
      <c r="V11" s="203"/>
      <c r="W11" s="150" t="s">
        <v>24</v>
      </c>
      <c r="X11" s="203"/>
      <c r="Y11" s="203"/>
      <c r="Z11" s="203"/>
      <c r="AA11" s="203"/>
      <c r="AB11" s="203"/>
      <c r="AC11" s="203"/>
      <c r="AD11" s="148"/>
      <c r="AE11" s="137"/>
      <c r="AF11" s="137"/>
      <c r="AG11" s="138" t="s">
        <v>35</v>
      </c>
      <c r="AH11" s="139" t="s">
        <v>36</v>
      </c>
      <c r="AI11" s="166" t="s">
        <v>37</v>
      </c>
    </row>
    <row r="12" spans="1:35" ht="18.5">
      <c r="A12" s="94" t="s">
        <v>38</v>
      </c>
      <c r="B12" s="108" t="s">
        <v>39</v>
      </c>
      <c r="C12" s="101">
        <v>3</v>
      </c>
      <c r="D12" s="22">
        <v>3</v>
      </c>
      <c r="E12" s="22"/>
      <c r="F12" s="22"/>
      <c r="G12" s="22"/>
      <c r="H12" s="22"/>
      <c r="I12" s="23"/>
      <c r="J12" s="20">
        <v>6</v>
      </c>
      <c r="K12" s="14"/>
      <c r="L12" s="21"/>
      <c r="M12" s="22"/>
      <c r="N12" s="22">
        <v>3</v>
      </c>
      <c r="O12" s="22"/>
      <c r="P12" s="22"/>
      <c r="Q12" s="22"/>
      <c r="R12" s="22"/>
      <c r="S12" s="23"/>
      <c r="T12" s="18"/>
      <c r="U12" s="174" t="s">
        <v>24</v>
      </c>
      <c r="V12" s="203"/>
      <c r="W12" s="150" t="s">
        <v>24</v>
      </c>
      <c r="X12" s="203"/>
      <c r="Y12" s="150" t="s">
        <v>24</v>
      </c>
      <c r="Z12" s="203"/>
      <c r="AA12" s="150" t="s">
        <v>24</v>
      </c>
      <c r="AB12" s="203"/>
      <c r="AC12" s="150" t="s">
        <v>24</v>
      </c>
      <c r="AD12" s="148"/>
      <c r="AE12" s="136" t="s">
        <v>25</v>
      </c>
      <c r="AF12" s="137"/>
      <c r="AG12" s="138" t="s">
        <v>40</v>
      </c>
      <c r="AH12" s="139" t="s">
        <v>27</v>
      </c>
      <c r="AI12" s="166" t="s">
        <v>41</v>
      </c>
    </row>
    <row r="13" spans="1:35" ht="18.5">
      <c r="A13" s="94" t="s">
        <v>42</v>
      </c>
      <c r="B13" s="108" t="s">
        <v>43</v>
      </c>
      <c r="C13" s="101">
        <v>3</v>
      </c>
      <c r="D13" s="22"/>
      <c r="E13" s="22"/>
      <c r="F13" s="22"/>
      <c r="G13" s="22"/>
      <c r="H13" s="22">
        <v>3</v>
      </c>
      <c r="I13" s="23"/>
      <c r="J13" s="20">
        <v>6</v>
      </c>
      <c r="K13" s="14"/>
      <c r="L13" s="21"/>
      <c r="M13" s="22"/>
      <c r="N13" s="22"/>
      <c r="O13" s="22"/>
      <c r="P13" s="22">
        <v>3</v>
      </c>
      <c r="Q13" s="22"/>
      <c r="R13" s="22"/>
      <c r="S13" s="23"/>
      <c r="T13" s="18"/>
      <c r="U13" s="174" t="s">
        <v>24</v>
      </c>
      <c r="V13" s="203"/>
      <c r="W13" s="150" t="s">
        <v>24</v>
      </c>
      <c r="X13" s="203"/>
      <c r="Y13" s="150" t="s">
        <v>24</v>
      </c>
      <c r="Z13" s="204"/>
      <c r="AA13" s="150" t="s">
        <v>24</v>
      </c>
      <c r="AB13" s="203"/>
      <c r="AC13" s="150" t="s">
        <v>24</v>
      </c>
      <c r="AD13" s="148"/>
      <c r="AE13" s="136" t="s">
        <v>25</v>
      </c>
      <c r="AF13" s="137"/>
      <c r="AG13" s="138" t="s">
        <v>31</v>
      </c>
      <c r="AH13" s="139" t="s">
        <v>27</v>
      </c>
      <c r="AI13" s="166" t="s">
        <v>44</v>
      </c>
    </row>
    <row r="14" spans="1:35" ht="18.5">
      <c r="A14" s="94" t="s">
        <v>45</v>
      </c>
      <c r="B14" s="196" t="s">
        <v>46</v>
      </c>
      <c r="C14" s="101">
        <v>3</v>
      </c>
      <c r="D14" s="22">
        <v>3</v>
      </c>
      <c r="E14" s="22"/>
      <c r="F14" s="22"/>
      <c r="G14" s="22"/>
      <c r="H14" s="22"/>
      <c r="I14" s="23"/>
      <c r="J14" s="20">
        <v>6</v>
      </c>
      <c r="K14" s="18"/>
      <c r="L14" s="21"/>
      <c r="M14" s="22"/>
      <c r="N14" s="22">
        <v>3</v>
      </c>
      <c r="O14" s="22"/>
      <c r="P14" s="22"/>
      <c r="Q14" s="22"/>
      <c r="R14" s="22"/>
      <c r="S14" s="23"/>
      <c r="T14" s="18"/>
      <c r="U14" s="174" t="s">
        <v>24</v>
      </c>
      <c r="V14" s="203"/>
      <c r="W14" s="150" t="s">
        <v>24</v>
      </c>
      <c r="X14" s="203"/>
      <c r="Y14" s="150" t="s">
        <v>24</v>
      </c>
      <c r="Z14" s="203"/>
      <c r="AA14" s="150" t="s">
        <v>24</v>
      </c>
      <c r="AB14" s="203"/>
      <c r="AC14" s="150" t="s">
        <v>24</v>
      </c>
      <c r="AD14" s="148"/>
      <c r="AE14" s="136" t="s">
        <v>25</v>
      </c>
      <c r="AF14" s="137"/>
      <c r="AG14" s="138" t="s">
        <v>40</v>
      </c>
      <c r="AH14" s="139" t="s">
        <v>47</v>
      </c>
      <c r="AI14" s="166" t="s">
        <v>48</v>
      </c>
    </row>
    <row r="15" spans="1:35" ht="18.5">
      <c r="A15" s="94" t="s">
        <v>49</v>
      </c>
      <c r="B15" s="108" t="s">
        <v>50</v>
      </c>
      <c r="C15" s="101">
        <v>3</v>
      </c>
      <c r="D15" s="22"/>
      <c r="E15" s="22"/>
      <c r="F15" s="22"/>
      <c r="G15" s="22"/>
      <c r="H15" s="22"/>
      <c r="I15" s="23">
        <v>3</v>
      </c>
      <c r="J15" s="20">
        <v>6</v>
      </c>
      <c r="K15" s="18"/>
      <c r="L15" s="21"/>
      <c r="M15" s="22"/>
      <c r="N15" s="22"/>
      <c r="O15" s="22"/>
      <c r="P15" s="22"/>
      <c r="Q15" s="22">
        <v>3</v>
      </c>
      <c r="R15" s="22"/>
      <c r="S15" s="23"/>
      <c r="T15" s="18"/>
      <c r="U15" s="205"/>
      <c r="V15" s="146" t="s">
        <v>24</v>
      </c>
      <c r="W15" s="203"/>
      <c r="X15" s="150" t="s">
        <v>24</v>
      </c>
      <c r="Y15" s="203"/>
      <c r="Z15" s="146" t="s">
        <v>24</v>
      </c>
      <c r="AA15" s="203"/>
      <c r="AB15" s="146" t="s">
        <v>24</v>
      </c>
      <c r="AC15" s="203"/>
      <c r="AD15" s="150" t="s">
        <v>24</v>
      </c>
      <c r="AE15" s="137"/>
      <c r="AF15" s="136" t="s">
        <v>25</v>
      </c>
      <c r="AG15" s="138" t="s">
        <v>51</v>
      </c>
      <c r="AH15" s="139" t="s">
        <v>52</v>
      </c>
      <c r="AI15" s="166" t="s">
        <v>28</v>
      </c>
    </row>
    <row r="16" spans="1:35" ht="18.5">
      <c r="A16" s="94" t="s">
        <v>53</v>
      </c>
      <c r="B16" s="108" t="s">
        <v>54</v>
      </c>
      <c r="C16" s="101">
        <v>3</v>
      </c>
      <c r="D16" s="22"/>
      <c r="E16" s="22"/>
      <c r="F16" s="22">
        <v>3</v>
      </c>
      <c r="G16" s="22"/>
      <c r="H16" s="22"/>
      <c r="I16" s="23"/>
      <c r="J16" s="20">
        <v>6</v>
      </c>
      <c r="K16" s="18"/>
      <c r="L16" s="21"/>
      <c r="M16" s="22"/>
      <c r="N16" s="22">
        <v>3</v>
      </c>
      <c r="O16" s="22"/>
      <c r="P16" s="22"/>
      <c r="Q16" s="22"/>
      <c r="R16" s="22"/>
      <c r="S16" s="23"/>
      <c r="T16" s="18"/>
      <c r="U16" s="174" t="s">
        <v>24</v>
      </c>
      <c r="V16" s="203"/>
      <c r="W16" s="150" t="s">
        <v>24</v>
      </c>
      <c r="X16" s="203"/>
      <c r="Y16" s="150" t="s">
        <v>24</v>
      </c>
      <c r="Z16" s="203"/>
      <c r="AA16" s="150" t="s">
        <v>24</v>
      </c>
      <c r="AB16" s="203"/>
      <c r="AC16" s="150" t="s">
        <v>24</v>
      </c>
      <c r="AD16" s="148"/>
      <c r="AE16" s="136" t="s">
        <v>25</v>
      </c>
      <c r="AF16" s="137"/>
      <c r="AG16" s="138" t="s">
        <v>40</v>
      </c>
      <c r="AH16" s="139" t="s">
        <v>27</v>
      </c>
      <c r="AI16" s="166" t="s">
        <v>41</v>
      </c>
    </row>
    <row r="17" spans="1:35" ht="19" thickBot="1">
      <c r="A17" s="94" t="s">
        <v>55</v>
      </c>
      <c r="B17" s="109" t="s">
        <v>56</v>
      </c>
      <c r="C17" s="15">
        <v>3</v>
      </c>
      <c r="D17" s="24"/>
      <c r="E17" s="24"/>
      <c r="F17" s="24"/>
      <c r="G17" s="24"/>
      <c r="H17" s="24">
        <v>3</v>
      </c>
      <c r="I17" s="25"/>
      <c r="J17" s="26">
        <v>6</v>
      </c>
      <c r="K17" s="18"/>
      <c r="L17" s="27"/>
      <c r="M17" s="28"/>
      <c r="N17" s="28"/>
      <c r="O17" s="28"/>
      <c r="P17" s="28">
        <v>3</v>
      </c>
      <c r="Q17" s="29"/>
      <c r="R17" s="28"/>
      <c r="S17" s="30"/>
      <c r="T17" s="18"/>
      <c r="U17" s="174" t="s">
        <v>24</v>
      </c>
      <c r="V17" s="203"/>
      <c r="W17" s="146" t="s">
        <v>24</v>
      </c>
      <c r="X17" s="203"/>
      <c r="Y17" s="150" t="s">
        <v>24</v>
      </c>
      <c r="Z17" s="148"/>
      <c r="AA17" s="150" t="s">
        <v>24</v>
      </c>
      <c r="AB17" s="203"/>
      <c r="AC17" s="150" t="s">
        <v>24</v>
      </c>
      <c r="AD17" s="148"/>
      <c r="AE17" s="136" t="s">
        <v>25</v>
      </c>
      <c r="AF17" s="137"/>
      <c r="AG17" s="138" t="s">
        <v>51</v>
      </c>
      <c r="AH17" s="139" t="s">
        <v>27</v>
      </c>
      <c r="AI17" s="166" t="s">
        <v>28</v>
      </c>
    </row>
    <row r="18" spans="1:35" ht="18">
      <c r="A18" s="93" t="s">
        <v>57</v>
      </c>
      <c r="B18" s="17" t="s">
        <v>58</v>
      </c>
      <c r="C18" s="120">
        <f>C19</f>
        <v>10</v>
      </c>
      <c r="D18" s="255"/>
      <c r="E18" s="255"/>
      <c r="F18" s="255"/>
      <c r="G18" s="255"/>
      <c r="H18" s="255"/>
      <c r="I18" s="256"/>
      <c r="J18" s="20"/>
      <c r="K18" s="18"/>
      <c r="L18" s="279"/>
      <c r="M18" s="280"/>
      <c r="N18" s="280"/>
      <c r="O18" s="280"/>
      <c r="P18" s="280"/>
      <c r="Q18" s="280"/>
      <c r="R18" s="280"/>
      <c r="S18" s="281"/>
      <c r="T18" s="18"/>
      <c r="U18" s="167"/>
      <c r="V18" s="140"/>
      <c r="W18" s="140"/>
      <c r="X18" s="140"/>
      <c r="Y18" s="140"/>
      <c r="Z18" s="140"/>
      <c r="AA18" s="140"/>
      <c r="AB18" s="140"/>
      <c r="AC18" s="140"/>
      <c r="AD18" s="140"/>
      <c r="AE18" s="141"/>
      <c r="AF18" s="141"/>
      <c r="AG18" s="140"/>
      <c r="AH18" s="140"/>
      <c r="AI18" s="168"/>
    </row>
    <row r="19" spans="1:35" ht="18">
      <c r="A19" s="93" t="s">
        <v>59</v>
      </c>
      <c r="B19" s="19" t="s">
        <v>21</v>
      </c>
      <c r="C19" s="100">
        <f>SUM(C20:C21)</f>
        <v>10</v>
      </c>
      <c r="D19" s="248"/>
      <c r="E19" s="248"/>
      <c r="F19" s="248"/>
      <c r="G19" s="248"/>
      <c r="H19" s="248"/>
      <c r="I19" s="249"/>
      <c r="J19" s="20"/>
      <c r="L19" s="245"/>
      <c r="M19" s="246"/>
      <c r="N19" s="246"/>
      <c r="O19" s="246"/>
      <c r="P19" s="246"/>
      <c r="Q19" s="246"/>
      <c r="R19" s="246"/>
      <c r="S19" s="247"/>
      <c r="U19" s="164"/>
      <c r="V19" s="133"/>
      <c r="W19" s="133"/>
      <c r="X19" s="133"/>
      <c r="Y19" s="133"/>
      <c r="Z19" s="133"/>
      <c r="AA19" s="133"/>
      <c r="AB19" s="133"/>
      <c r="AC19" s="133"/>
      <c r="AD19" s="133"/>
      <c r="AE19" s="134"/>
      <c r="AF19" s="134"/>
      <c r="AG19" s="133"/>
      <c r="AH19" s="133"/>
      <c r="AI19" s="165"/>
    </row>
    <row r="20" spans="1:35" ht="15.5">
      <c r="A20" s="94" t="s">
        <v>60</v>
      </c>
      <c r="B20" s="196" t="s">
        <v>61</v>
      </c>
      <c r="C20" s="101">
        <v>4</v>
      </c>
      <c r="D20" s="22">
        <v>4</v>
      </c>
      <c r="E20" s="22"/>
      <c r="F20" s="22"/>
      <c r="G20" s="22"/>
      <c r="H20" s="22"/>
      <c r="I20" s="23"/>
      <c r="J20" s="20">
        <v>6</v>
      </c>
      <c r="L20" s="21">
        <v>4</v>
      </c>
      <c r="M20" s="22"/>
      <c r="N20" s="22"/>
      <c r="O20" s="22"/>
      <c r="P20" s="22"/>
      <c r="Q20" s="22"/>
      <c r="R20" s="22"/>
      <c r="S20" s="23"/>
      <c r="T20" s="18"/>
      <c r="U20" s="174" t="s">
        <v>24</v>
      </c>
      <c r="V20" s="203"/>
      <c r="W20" s="146" t="s">
        <v>24</v>
      </c>
      <c r="X20" s="203"/>
      <c r="Y20" s="146" t="s">
        <v>24</v>
      </c>
      <c r="Z20" s="203"/>
      <c r="AA20" s="203"/>
      <c r="AB20" s="203"/>
      <c r="AC20" s="206"/>
      <c r="AD20" s="135"/>
      <c r="AE20" s="137"/>
      <c r="AF20" s="137"/>
      <c r="AG20" s="138" t="s">
        <v>26</v>
      </c>
      <c r="AH20" s="139" t="s">
        <v>62</v>
      </c>
      <c r="AI20" s="166" t="s">
        <v>28</v>
      </c>
    </row>
    <row r="21" spans="1:35" ht="25">
      <c r="A21" s="94" t="s">
        <v>63</v>
      </c>
      <c r="B21" s="37" t="s">
        <v>64</v>
      </c>
      <c r="C21" s="101">
        <v>6</v>
      </c>
      <c r="D21" s="22"/>
      <c r="E21" s="22"/>
      <c r="F21" s="22"/>
      <c r="G21" s="22">
        <v>6</v>
      </c>
      <c r="H21" s="22"/>
      <c r="I21" s="23"/>
      <c r="J21" s="33">
        <v>6</v>
      </c>
      <c r="L21" s="21"/>
      <c r="M21" s="22"/>
      <c r="N21" s="22"/>
      <c r="O21" s="22">
        <v>6</v>
      </c>
      <c r="P21" s="22"/>
      <c r="Q21" s="22"/>
      <c r="R21" s="22"/>
      <c r="S21" s="23"/>
      <c r="T21" s="18"/>
      <c r="U21" s="205"/>
      <c r="V21" s="203"/>
      <c r="W21" s="203"/>
      <c r="X21" s="146" t="s">
        <v>24</v>
      </c>
      <c r="Y21" s="203"/>
      <c r="Z21" s="150" t="s">
        <v>24</v>
      </c>
      <c r="AA21" s="203"/>
      <c r="AB21" s="146" t="s">
        <v>24</v>
      </c>
      <c r="AC21" s="203"/>
      <c r="AD21" s="142"/>
      <c r="AE21" s="137"/>
      <c r="AF21" s="137"/>
      <c r="AG21" s="138" t="s">
        <v>65</v>
      </c>
      <c r="AH21" s="139" t="s">
        <v>66</v>
      </c>
      <c r="AI21" s="166" t="s">
        <v>67</v>
      </c>
    </row>
    <row r="22" spans="1:35" ht="18">
      <c r="A22" s="94"/>
      <c r="B22" s="34" t="s">
        <v>68</v>
      </c>
      <c r="C22" s="102">
        <v>1</v>
      </c>
      <c r="D22" s="250"/>
      <c r="E22" s="250"/>
      <c r="F22" s="250"/>
      <c r="G22" s="250"/>
      <c r="H22" s="250"/>
      <c r="I22" s="251"/>
      <c r="J22" s="20"/>
      <c r="L22" s="298"/>
      <c r="M22" s="250"/>
      <c r="N22" s="250"/>
      <c r="O22" s="250"/>
      <c r="P22" s="250"/>
      <c r="Q22" s="250"/>
      <c r="R22" s="250"/>
      <c r="S22" s="251"/>
      <c r="T22" s="18"/>
      <c r="U22" s="207"/>
      <c r="V22" s="208"/>
      <c r="W22" s="208"/>
      <c r="X22" s="208"/>
      <c r="Y22" s="208"/>
      <c r="Z22" s="208"/>
      <c r="AA22" s="208"/>
      <c r="AB22" s="208"/>
      <c r="AC22" s="208"/>
      <c r="AD22" s="143"/>
      <c r="AE22" s="144"/>
      <c r="AF22" s="144"/>
      <c r="AG22" s="143"/>
      <c r="AH22" s="143"/>
      <c r="AI22" s="169"/>
    </row>
    <row r="23" spans="1:35" ht="16" thickBot="1">
      <c r="A23" s="94" t="s">
        <v>69</v>
      </c>
      <c r="B23" s="31" t="s">
        <v>70</v>
      </c>
      <c r="C23" s="15">
        <v>1</v>
      </c>
      <c r="D23" s="24" t="s">
        <v>24</v>
      </c>
      <c r="E23" s="24"/>
      <c r="F23" s="24"/>
      <c r="G23" s="24"/>
      <c r="H23" s="24"/>
      <c r="I23" s="32"/>
      <c r="J23" s="26">
        <v>2</v>
      </c>
      <c r="L23" s="182" t="s">
        <v>24</v>
      </c>
      <c r="M23" s="183"/>
      <c r="N23" s="183"/>
      <c r="O23" s="183"/>
      <c r="P23" s="183"/>
      <c r="Q23" s="183"/>
      <c r="R23" s="183"/>
      <c r="S23" s="184"/>
      <c r="T23" s="18"/>
      <c r="U23" s="205"/>
      <c r="V23" s="209"/>
      <c r="W23" s="146" t="s">
        <v>24</v>
      </c>
      <c r="X23" s="209"/>
      <c r="Y23" s="146" t="s">
        <v>24</v>
      </c>
      <c r="Z23" s="209"/>
      <c r="AA23" s="146" t="s">
        <v>24</v>
      </c>
      <c r="AB23" s="209"/>
      <c r="AC23" s="146" t="s">
        <v>24</v>
      </c>
      <c r="AD23" s="145"/>
      <c r="AE23" s="136" t="s">
        <v>25</v>
      </c>
      <c r="AF23" s="137"/>
      <c r="AG23" s="138" t="s">
        <v>35</v>
      </c>
      <c r="AH23" s="139" t="s">
        <v>27</v>
      </c>
      <c r="AI23" s="166" t="s">
        <v>28</v>
      </c>
    </row>
    <row r="24" spans="1:35" ht="36">
      <c r="A24" s="93" t="s">
        <v>71</v>
      </c>
      <c r="B24" s="17" t="s">
        <v>72</v>
      </c>
      <c r="C24" s="120">
        <f>C25</f>
        <v>24</v>
      </c>
      <c r="D24" s="255"/>
      <c r="E24" s="255"/>
      <c r="F24" s="255"/>
      <c r="G24" s="255"/>
      <c r="H24" s="255"/>
      <c r="I24" s="256"/>
      <c r="J24" s="20"/>
      <c r="L24" s="279"/>
      <c r="M24" s="280"/>
      <c r="N24" s="280"/>
      <c r="O24" s="280"/>
      <c r="P24" s="280"/>
      <c r="Q24" s="280"/>
      <c r="R24" s="280"/>
      <c r="S24" s="281"/>
      <c r="T24" s="18"/>
      <c r="U24" s="210"/>
      <c r="V24" s="211"/>
      <c r="W24" s="211"/>
      <c r="X24" s="211"/>
      <c r="Y24" s="211"/>
      <c r="Z24" s="211"/>
      <c r="AA24" s="211"/>
      <c r="AB24" s="211"/>
      <c r="AC24" s="211"/>
      <c r="AD24" s="140"/>
      <c r="AE24" s="141"/>
      <c r="AF24" s="141"/>
      <c r="AG24" s="140"/>
      <c r="AH24" s="140"/>
      <c r="AI24" s="168"/>
    </row>
    <row r="25" spans="1:35" ht="18">
      <c r="A25" s="93" t="s">
        <v>73</v>
      </c>
      <c r="B25" s="19" t="s">
        <v>21</v>
      </c>
      <c r="C25" s="100">
        <f>SUM(C26:C33)</f>
        <v>24</v>
      </c>
      <c r="D25" s="248"/>
      <c r="E25" s="248"/>
      <c r="F25" s="248"/>
      <c r="G25" s="248"/>
      <c r="H25" s="248"/>
      <c r="I25" s="249"/>
      <c r="J25" s="20"/>
      <c r="L25" s="245"/>
      <c r="M25" s="246"/>
      <c r="N25" s="246"/>
      <c r="O25" s="246"/>
      <c r="P25" s="246"/>
      <c r="Q25" s="246"/>
      <c r="R25" s="246"/>
      <c r="S25" s="247"/>
      <c r="T25" s="18"/>
      <c r="U25" s="164"/>
      <c r="V25" s="133"/>
      <c r="W25" s="133"/>
      <c r="X25" s="133"/>
      <c r="Y25" s="133"/>
      <c r="Z25" s="133"/>
      <c r="AA25" s="133"/>
      <c r="AB25" s="133"/>
      <c r="AC25" s="133"/>
      <c r="AD25" s="133"/>
      <c r="AE25" s="134"/>
      <c r="AF25" s="134"/>
      <c r="AG25" s="133"/>
      <c r="AH25" s="133"/>
      <c r="AI25" s="165"/>
    </row>
    <row r="26" spans="1:35" ht="34">
      <c r="A26" s="92" t="s">
        <v>74</v>
      </c>
      <c r="B26" s="196" t="s">
        <v>75</v>
      </c>
      <c r="C26" s="101">
        <v>3</v>
      </c>
      <c r="D26" s="22">
        <v>3</v>
      </c>
      <c r="E26" s="22"/>
      <c r="F26" s="22"/>
      <c r="G26" s="22"/>
      <c r="H26" s="22"/>
      <c r="I26" s="23"/>
      <c r="J26" s="20">
        <v>6</v>
      </c>
      <c r="K26" s="18"/>
      <c r="L26" s="21">
        <v>3</v>
      </c>
      <c r="M26" s="22"/>
      <c r="N26" s="22"/>
      <c r="O26" s="22"/>
      <c r="P26" s="22"/>
      <c r="Q26" s="22"/>
      <c r="R26" s="22"/>
      <c r="S26" s="23"/>
      <c r="T26" s="18"/>
      <c r="U26" s="213" t="s">
        <v>24</v>
      </c>
      <c r="V26" s="203"/>
      <c r="W26" s="146" t="s">
        <v>24</v>
      </c>
      <c r="X26" s="203"/>
      <c r="Y26" s="146" t="s">
        <v>24</v>
      </c>
      <c r="Z26" s="203"/>
      <c r="AA26" s="203"/>
      <c r="AB26" s="203"/>
      <c r="AC26" s="203"/>
      <c r="AD26" s="148"/>
      <c r="AE26" s="137"/>
      <c r="AF26" s="137"/>
      <c r="AG26" s="138" t="s">
        <v>35</v>
      </c>
      <c r="AH26" s="147" t="s">
        <v>62</v>
      </c>
      <c r="AI26" s="166" t="s">
        <v>28</v>
      </c>
    </row>
    <row r="27" spans="1:35" ht="34">
      <c r="A27" s="92" t="s">
        <v>76</v>
      </c>
      <c r="B27" s="108" t="s">
        <v>77</v>
      </c>
      <c r="C27" s="101">
        <v>3</v>
      </c>
      <c r="D27" s="22"/>
      <c r="E27" s="22">
        <v>3</v>
      </c>
      <c r="F27" s="22"/>
      <c r="G27" s="22"/>
      <c r="H27" s="22"/>
      <c r="I27" s="23"/>
      <c r="J27" s="20">
        <v>6</v>
      </c>
      <c r="K27" s="18"/>
      <c r="L27" s="21"/>
      <c r="M27" s="22">
        <v>3</v>
      </c>
      <c r="N27" s="22"/>
      <c r="O27" s="22"/>
      <c r="P27" s="22"/>
      <c r="Q27" s="22"/>
      <c r="R27" s="22"/>
      <c r="S27" s="23"/>
      <c r="T27" s="18"/>
      <c r="U27" s="205"/>
      <c r="V27" s="150" t="s">
        <v>24</v>
      </c>
      <c r="W27" s="203"/>
      <c r="X27" s="146" t="s">
        <v>24</v>
      </c>
      <c r="Y27" s="203"/>
      <c r="Z27" s="146" t="s">
        <v>24</v>
      </c>
      <c r="AA27" s="203"/>
      <c r="AB27" s="206"/>
      <c r="AC27" s="206"/>
      <c r="AD27" s="212"/>
      <c r="AE27" s="137"/>
      <c r="AF27" s="137"/>
      <c r="AG27" s="138" t="s">
        <v>31</v>
      </c>
      <c r="AH27" s="147" t="s">
        <v>78</v>
      </c>
      <c r="AI27" s="166" t="s">
        <v>79</v>
      </c>
    </row>
    <row r="28" spans="1:35" ht="31">
      <c r="A28" s="92" t="s">
        <v>80</v>
      </c>
      <c r="B28" s="108" t="s">
        <v>81</v>
      </c>
      <c r="C28" s="101">
        <v>3</v>
      </c>
      <c r="D28" s="22"/>
      <c r="E28" s="22"/>
      <c r="F28" s="22">
        <v>3</v>
      </c>
      <c r="G28" s="22"/>
      <c r="H28" s="22"/>
      <c r="I28" s="23"/>
      <c r="J28" s="20">
        <v>6</v>
      </c>
      <c r="K28" s="18"/>
      <c r="L28" s="21"/>
      <c r="M28" s="22"/>
      <c r="N28" s="22">
        <v>3</v>
      </c>
      <c r="O28" s="22"/>
      <c r="P28" s="22"/>
      <c r="Q28" s="22"/>
      <c r="R28" s="22"/>
      <c r="S28" s="23"/>
      <c r="T28" s="18"/>
      <c r="U28" s="205"/>
      <c r="V28" s="203"/>
      <c r="W28" s="150" t="s">
        <v>24</v>
      </c>
      <c r="X28" s="203"/>
      <c r="Y28" s="146" t="s">
        <v>24</v>
      </c>
      <c r="Z28" s="203"/>
      <c r="AA28" s="146" t="s">
        <v>24</v>
      </c>
      <c r="AB28" s="206"/>
      <c r="AC28" s="206"/>
      <c r="AD28" s="212"/>
      <c r="AE28" s="137"/>
      <c r="AF28" s="137"/>
      <c r="AG28" s="138" t="s">
        <v>31</v>
      </c>
      <c r="AH28" s="147" t="s">
        <v>82</v>
      </c>
      <c r="AI28" s="166" t="s">
        <v>83</v>
      </c>
    </row>
    <row r="29" spans="1:35" ht="34">
      <c r="A29" s="92" t="s">
        <v>84</v>
      </c>
      <c r="B29" s="37" t="s">
        <v>85</v>
      </c>
      <c r="C29" s="101">
        <v>3</v>
      </c>
      <c r="D29" s="22"/>
      <c r="E29" s="22"/>
      <c r="F29" s="22"/>
      <c r="G29" s="22">
        <v>3</v>
      </c>
      <c r="H29" s="22"/>
      <c r="I29" s="23"/>
      <c r="J29" s="20">
        <v>6</v>
      </c>
      <c r="K29" s="18"/>
      <c r="L29" s="21"/>
      <c r="M29" s="22"/>
      <c r="N29" s="22"/>
      <c r="O29" s="22">
        <v>3</v>
      </c>
      <c r="P29" s="22"/>
      <c r="Q29" s="22"/>
      <c r="R29" s="22"/>
      <c r="S29" s="23"/>
      <c r="T29" s="18"/>
      <c r="U29" s="205"/>
      <c r="V29" s="203"/>
      <c r="W29" s="203"/>
      <c r="X29" s="150" t="s">
        <v>24</v>
      </c>
      <c r="Y29" s="203"/>
      <c r="Z29" s="146" t="s">
        <v>24</v>
      </c>
      <c r="AA29" s="203"/>
      <c r="AB29" s="146" t="s">
        <v>24</v>
      </c>
      <c r="AC29" s="206"/>
      <c r="AD29" s="212"/>
      <c r="AE29" s="137"/>
      <c r="AF29" s="137"/>
      <c r="AG29" s="138" t="s">
        <v>31</v>
      </c>
      <c r="AH29" s="147" t="s">
        <v>86</v>
      </c>
      <c r="AI29" s="166" t="s">
        <v>79</v>
      </c>
    </row>
    <row r="30" spans="1:35" ht="18.5">
      <c r="A30" s="92" t="s">
        <v>87</v>
      </c>
      <c r="B30" s="108" t="s">
        <v>88</v>
      </c>
      <c r="C30" s="101">
        <v>3</v>
      </c>
      <c r="D30" s="22"/>
      <c r="E30" s="22">
        <v>3</v>
      </c>
      <c r="F30" s="22"/>
      <c r="G30" s="22"/>
      <c r="H30" s="22"/>
      <c r="I30" s="6"/>
      <c r="J30" s="20">
        <v>6</v>
      </c>
      <c r="K30" s="18"/>
      <c r="L30" s="21"/>
      <c r="M30" s="22">
        <v>3</v>
      </c>
      <c r="N30" s="22"/>
      <c r="O30" s="22"/>
      <c r="P30" s="22"/>
      <c r="Q30" s="5"/>
      <c r="R30" s="22"/>
      <c r="S30" s="6"/>
      <c r="T30" s="18"/>
      <c r="U30" s="205"/>
      <c r="V30" s="150" t="s">
        <v>24</v>
      </c>
      <c r="W30" s="203"/>
      <c r="X30" s="146" t="s">
        <v>24</v>
      </c>
      <c r="Y30" s="203"/>
      <c r="Z30" s="146" t="s">
        <v>24</v>
      </c>
      <c r="AA30" s="148"/>
      <c r="AB30" s="206" t="s">
        <v>24</v>
      </c>
      <c r="AC30" s="206"/>
      <c r="AD30" s="206" t="s">
        <v>24</v>
      </c>
      <c r="AE30" s="137"/>
      <c r="AF30" s="137"/>
      <c r="AG30" s="138" t="s">
        <v>26</v>
      </c>
      <c r="AH30" s="147" t="s">
        <v>78</v>
      </c>
      <c r="AI30" s="166" t="s">
        <v>28</v>
      </c>
    </row>
    <row r="31" spans="1:35" ht="18.5">
      <c r="A31" s="92" t="s">
        <v>89</v>
      </c>
      <c r="B31" s="196" t="s">
        <v>90</v>
      </c>
      <c r="C31" s="101">
        <v>3</v>
      </c>
      <c r="D31" s="22">
        <v>3</v>
      </c>
      <c r="E31" s="22"/>
      <c r="F31" s="22"/>
      <c r="G31" s="22"/>
      <c r="H31" s="22"/>
      <c r="I31" s="23"/>
      <c r="J31" s="20">
        <v>6</v>
      </c>
      <c r="K31" s="18"/>
      <c r="L31" s="21">
        <v>3</v>
      </c>
      <c r="M31" s="22"/>
      <c r="N31" s="22"/>
      <c r="O31" s="22"/>
      <c r="P31" s="22"/>
      <c r="Q31" s="22"/>
      <c r="R31" s="22"/>
      <c r="S31" s="23"/>
      <c r="T31" s="18"/>
      <c r="U31" s="174" t="s">
        <v>24</v>
      </c>
      <c r="V31" s="203"/>
      <c r="W31" s="146" t="s">
        <v>24</v>
      </c>
      <c r="X31" s="203"/>
      <c r="Y31" s="146" t="s">
        <v>24</v>
      </c>
      <c r="Z31" s="203"/>
      <c r="AA31" s="203"/>
      <c r="AB31" s="203"/>
      <c r="AC31" s="203"/>
      <c r="AD31" s="148"/>
      <c r="AE31" s="137"/>
      <c r="AF31" s="137"/>
      <c r="AG31" s="138" t="s">
        <v>31</v>
      </c>
      <c r="AH31" s="139" t="s">
        <v>62</v>
      </c>
      <c r="AI31" s="166" t="s">
        <v>91</v>
      </c>
    </row>
    <row r="32" spans="1:35" ht="25">
      <c r="A32" s="92" t="s">
        <v>92</v>
      </c>
      <c r="B32" s="108" t="s">
        <v>93</v>
      </c>
      <c r="C32" s="101">
        <v>3</v>
      </c>
      <c r="D32" s="22"/>
      <c r="E32" s="22">
        <v>3</v>
      </c>
      <c r="F32" s="22"/>
      <c r="G32" s="22"/>
      <c r="H32" s="22"/>
      <c r="I32" s="23"/>
      <c r="J32" s="20">
        <v>6</v>
      </c>
      <c r="K32" s="18"/>
      <c r="L32" s="21"/>
      <c r="M32" s="22">
        <v>3</v>
      </c>
      <c r="N32" s="22"/>
      <c r="O32" s="22"/>
      <c r="P32" s="22"/>
      <c r="Q32" s="22"/>
      <c r="R32" s="22"/>
      <c r="S32" s="23"/>
      <c r="T32" s="18"/>
      <c r="U32" s="205"/>
      <c r="V32" s="150" t="s">
        <v>24</v>
      </c>
      <c r="W32" s="203"/>
      <c r="X32" s="146" t="s">
        <v>24</v>
      </c>
      <c r="Y32" s="203"/>
      <c r="Z32" s="146" t="s">
        <v>24</v>
      </c>
      <c r="AA32" s="203"/>
      <c r="AB32" s="206"/>
      <c r="AC32" s="206"/>
      <c r="AD32" s="212"/>
      <c r="AE32" s="137"/>
      <c r="AF32" s="137"/>
      <c r="AG32" s="138" t="s">
        <v>31</v>
      </c>
      <c r="AH32" s="139" t="s">
        <v>94</v>
      </c>
      <c r="AI32" s="166" t="s">
        <v>95</v>
      </c>
    </row>
    <row r="33" spans="1:35" ht="18.5">
      <c r="A33" s="92" t="s">
        <v>96</v>
      </c>
      <c r="B33" s="108" t="s">
        <v>97</v>
      </c>
      <c r="C33" s="101">
        <v>3</v>
      </c>
      <c r="D33" s="22"/>
      <c r="E33" s="22"/>
      <c r="F33" s="22">
        <v>3</v>
      </c>
      <c r="G33" s="22"/>
      <c r="H33" s="22"/>
      <c r="I33" s="23"/>
      <c r="J33" s="20">
        <v>6</v>
      </c>
      <c r="K33" s="18"/>
      <c r="L33" s="21"/>
      <c r="M33" s="22"/>
      <c r="N33" s="22">
        <v>3</v>
      </c>
      <c r="O33" s="22"/>
      <c r="P33" s="22"/>
      <c r="Q33" s="22"/>
      <c r="R33" s="22"/>
      <c r="S33" s="23"/>
      <c r="T33" s="18"/>
      <c r="U33" s="205"/>
      <c r="V33" s="203"/>
      <c r="W33" s="146" t="s">
        <v>24</v>
      </c>
      <c r="X33" s="203"/>
      <c r="Y33" s="146" t="s">
        <v>24</v>
      </c>
      <c r="Z33" s="203"/>
      <c r="AA33" s="146" t="s">
        <v>24</v>
      </c>
      <c r="AB33" s="203"/>
      <c r="AC33" s="206"/>
      <c r="AD33" s="212"/>
      <c r="AE33" s="137"/>
      <c r="AF33" s="137"/>
      <c r="AG33" s="138" t="s">
        <v>51</v>
      </c>
      <c r="AH33" s="139" t="s">
        <v>98</v>
      </c>
      <c r="AI33" s="166" t="s">
        <v>99</v>
      </c>
    </row>
    <row r="34" spans="1:35" ht="36">
      <c r="A34" s="93" t="s">
        <v>100</v>
      </c>
      <c r="B34" s="36" t="s">
        <v>101</v>
      </c>
      <c r="C34" s="102">
        <v>3</v>
      </c>
      <c r="D34" s="250"/>
      <c r="E34" s="250"/>
      <c r="F34" s="250"/>
      <c r="G34" s="250"/>
      <c r="H34" s="250"/>
      <c r="I34" s="251"/>
      <c r="J34" s="20"/>
      <c r="K34" s="18"/>
      <c r="L34" s="252"/>
      <c r="M34" s="253"/>
      <c r="N34" s="253"/>
      <c r="O34" s="253"/>
      <c r="P34" s="253"/>
      <c r="Q34" s="253"/>
      <c r="R34" s="253"/>
      <c r="S34" s="254"/>
      <c r="T34" s="18"/>
      <c r="U34" s="282"/>
      <c r="V34" s="283"/>
      <c r="W34" s="283"/>
      <c r="X34" s="283"/>
      <c r="Y34" s="283"/>
      <c r="Z34" s="283"/>
      <c r="AA34" s="283"/>
      <c r="AB34" s="283"/>
      <c r="AC34" s="283"/>
      <c r="AD34" s="283"/>
      <c r="AE34" s="283"/>
      <c r="AF34" s="283"/>
      <c r="AG34" s="283"/>
      <c r="AH34" s="283"/>
      <c r="AI34" s="284"/>
    </row>
    <row r="35" spans="1:35" ht="16" thickBot="1">
      <c r="A35" s="92" t="s">
        <v>102</v>
      </c>
      <c r="B35" s="31" t="s">
        <v>103</v>
      </c>
      <c r="C35" s="16">
        <v>3</v>
      </c>
      <c r="D35" s="110"/>
      <c r="E35" s="110"/>
      <c r="F35" s="121" t="s">
        <v>24</v>
      </c>
      <c r="G35" s="121"/>
      <c r="H35" s="121" t="s">
        <v>24</v>
      </c>
      <c r="I35" s="122"/>
      <c r="J35" s="33">
        <v>6</v>
      </c>
      <c r="L35" s="41"/>
      <c r="M35" s="29"/>
      <c r="N35" s="42" t="s">
        <v>24</v>
      </c>
      <c r="O35" s="42"/>
      <c r="P35" s="42" t="s">
        <v>24</v>
      </c>
      <c r="Q35" s="43"/>
      <c r="R35" s="42"/>
      <c r="S35" s="44"/>
      <c r="T35" s="18"/>
      <c r="U35" s="170"/>
      <c r="V35" s="135"/>
      <c r="W35" s="146" t="s">
        <v>24</v>
      </c>
      <c r="X35" s="148"/>
      <c r="Y35" s="146" t="s">
        <v>24</v>
      </c>
      <c r="Z35" s="135"/>
      <c r="AA35" s="146" t="s">
        <v>24</v>
      </c>
      <c r="AB35" s="135"/>
      <c r="AC35" s="146" t="s">
        <v>24</v>
      </c>
      <c r="AD35" s="135"/>
      <c r="AE35" s="136" t="s">
        <v>25</v>
      </c>
      <c r="AF35" s="137"/>
      <c r="AG35" s="138" t="s">
        <v>51</v>
      </c>
      <c r="AH35" s="139" t="s">
        <v>104</v>
      </c>
      <c r="AI35" s="166" t="s">
        <v>105</v>
      </c>
    </row>
    <row r="36" spans="1:35" ht="18">
      <c r="A36" s="93" t="s">
        <v>106</v>
      </c>
      <c r="B36" s="17" t="s">
        <v>107</v>
      </c>
      <c r="C36" s="120">
        <f>C37</f>
        <v>10</v>
      </c>
      <c r="D36" s="255"/>
      <c r="E36" s="255"/>
      <c r="F36" s="255"/>
      <c r="G36" s="255"/>
      <c r="H36" s="255"/>
      <c r="I36" s="256"/>
      <c r="J36" s="45"/>
      <c r="K36" s="18"/>
      <c r="L36" s="279"/>
      <c r="M36" s="280"/>
      <c r="N36" s="280"/>
      <c r="O36" s="280"/>
      <c r="P36" s="280"/>
      <c r="Q36" s="280"/>
      <c r="R36" s="280"/>
      <c r="S36" s="281"/>
      <c r="T36" s="18"/>
      <c r="U36" s="167"/>
      <c r="V36" s="140"/>
      <c r="W36" s="140"/>
      <c r="X36" s="140"/>
      <c r="Y36" s="140"/>
      <c r="Z36" s="140"/>
      <c r="AA36" s="140"/>
      <c r="AB36" s="140"/>
      <c r="AC36" s="140"/>
      <c r="AD36" s="140"/>
      <c r="AE36" s="141"/>
      <c r="AF36" s="141"/>
      <c r="AG36" s="140"/>
      <c r="AH36" s="140"/>
      <c r="AI36" s="168"/>
    </row>
    <row r="37" spans="1:35" ht="18">
      <c r="A37" s="92" t="s">
        <v>108</v>
      </c>
      <c r="B37" s="19" t="s">
        <v>21</v>
      </c>
      <c r="C37" s="100">
        <f>SUM(C38:C41)</f>
        <v>10</v>
      </c>
      <c r="D37" s="248"/>
      <c r="E37" s="248"/>
      <c r="F37" s="248"/>
      <c r="G37" s="248"/>
      <c r="H37" s="248"/>
      <c r="I37" s="249"/>
      <c r="J37" s="20"/>
      <c r="L37" s="285"/>
      <c r="M37" s="286"/>
      <c r="N37" s="286"/>
      <c r="O37" s="286"/>
      <c r="P37" s="286"/>
      <c r="Q37" s="286"/>
      <c r="R37" s="286"/>
      <c r="S37" s="287"/>
      <c r="T37" s="18"/>
      <c r="U37" s="164"/>
      <c r="V37" s="133"/>
      <c r="W37" s="133"/>
      <c r="X37" s="133"/>
      <c r="Y37" s="133"/>
      <c r="Z37" s="133"/>
      <c r="AA37" s="133"/>
      <c r="AB37" s="133"/>
      <c r="AC37" s="133"/>
      <c r="AD37" s="133"/>
      <c r="AE37" s="134"/>
      <c r="AF37" s="134"/>
      <c r="AG37" s="133"/>
      <c r="AH37" s="133"/>
      <c r="AI37" s="165"/>
    </row>
    <row r="38" spans="1:35" ht="15.5">
      <c r="A38" s="92" t="s">
        <v>109</v>
      </c>
      <c r="B38" s="196" t="s">
        <v>110</v>
      </c>
      <c r="C38" s="104">
        <v>3</v>
      </c>
      <c r="D38" s="22"/>
      <c r="E38" s="22">
        <v>3</v>
      </c>
      <c r="F38" s="22"/>
      <c r="G38" s="22"/>
      <c r="H38" s="22"/>
      <c r="I38" s="23"/>
      <c r="J38" s="20">
        <v>6</v>
      </c>
      <c r="L38" s="21"/>
      <c r="M38" s="22">
        <v>3</v>
      </c>
      <c r="N38" s="22"/>
      <c r="O38" s="22"/>
      <c r="P38" s="22"/>
      <c r="Q38" s="22"/>
      <c r="R38" s="22"/>
      <c r="S38" s="23"/>
      <c r="T38" s="18"/>
      <c r="U38" s="205"/>
      <c r="V38" s="146" t="s">
        <v>24</v>
      </c>
      <c r="W38" s="203"/>
      <c r="X38" s="146" t="s">
        <v>24</v>
      </c>
      <c r="Y38" s="203"/>
      <c r="Z38" s="146" t="s">
        <v>24</v>
      </c>
      <c r="AA38" s="203"/>
      <c r="AB38" s="146" t="s">
        <v>24</v>
      </c>
      <c r="AC38" s="203"/>
      <c r="AD38" s="148"/>
      <c r="AE38" s="137"/>
      <c r="AF38" s="137"/>
      <c r="AG38" s="138" t="s">
        <v>26</v>
      </c>
      <c r="AH38" s="139" t="s">
        <v>47</v>
      </c>
      <c r="AI38" s="166" t="s">
        <v>79</v>
      </c>
    </row>
    <row r="39" spans="1:35" ht="15.5">
      <c r="A39" s="92" t="s">
        <v>111</v>
      </c>
      <c r="B39" s="196" t="s">
        <v>112</v>
      </c>
      <c r="C39" s="104">
        <v>3</v>
      </c>
      <c r="D39" s="22"/>
      <c r="E39" s="22">
        <v>3</v>
      </c>
      <c r="F39" s="22"/>
      <c r="G39" s="22"/>
      <c r="H39" s="22"/>
      <c r="I39" s="23"/>
      <c r="J39" s="20">
        <v>6</v>
      </c>
      <c r="L39" s="21"/>
      <c r="M39" s="22">
        <v>3</v>
      </c>
      <c r="N39" s="22"/>
      <c r="O39" s="22"/>
      <c r="P39" s="22"/>
      <c r="Q39" s="22"/>
      <c r="R39" s="22"/>
      <c r="S39" s="23"/>
      <c r="T39" s="18"/>
      <c r="U39" s="205"/>
      <c r="V39" s="146" t="s">
        <v>24</v>
      </c>
      <c r="W39" s="203"/>
      <c r="X39" s="146" t="s">
        <v>24</v>
      </c>
      <c r="Y39" s="203"/>
      <c r="Z39" s="146" t="s">
        <v>24</v>
      </c>
      <c r="AA39" s="203"/>
      <c r="AB39" s="146" t="s">
        <v>24</v>
      </c>
      <c r="AC39" s="203"/>
      <c r="AD39" s="148"/>
      <c r="AE39" s="137"/>
      <c r="AF39" s="137"/>
      <c r="AG39" s="138" t="s">
        <v>26</v>
      </c>
      <c r="AH39" s="139" t="s">
        <v>47</v>
      </c>
      <c r="AI39" s="166" t="s">
        <v>79</v>
      </c>
    </row>
    <row r="40" spans="1:35" ht="18.5">
      <c r="A40" s="92" t="s">
        <v>113</v>
      </c>
      <c r="B40" s="108" t="s">
        <v>114</v>
      </c>
      <c r="C40" s="105">
        <v>2</v>
      </c>
      <c r="D40" s="22"/>
      <c r="E40" s="22">
        <v>2</v>
      </c>
      <c r="F40" s="22"/>
      <c r="G40" s="22"/>
      <c r="H40" s="22"/>
      <c r="I40" s="23"/>
      <c r="J40" s="20">
        <v>6</v>
      </c>
      <c r="L40" s="21"/>
      <c r="M40" s="22">
        <v>2</v>
      </c>
      <c r="N40" s="22"/>
      <c r="O40" s="22"/>
      <c r="P40" s="22"/>
      <c r="Q40" s="22"/>
      <c r="R40" s="22"/>
      <c r="S40" s="23"/>
      <c r="U40" s="205"/>
      <c r="V40" s="146" t="s">
        <v>24</v>
      </c>
      <c r="W40" s="203"/>
      <c r="X40" s="146" t="s">
        <v>24</v>
      </c>
      <c r="Y40" s="203"/>
      <c r="Z40" s="146" t="s">
        <v>24</v>
      </c>
      <c r="AA40" s="203"/>
      <c r="AB40" s="146" t="s">
        <v>24</v>
      </c>
      <c r="AC40" s="203"/>
      <c r="AD40" s="146" t="s">
        <v>24</v>
      </c>
      <c r="AE40" s="137"/>
      <c r="AF40" s="136" t="s">
        <v>25</v>
      </c>
      <c r="AG40" s="138" t="s">
        <v>35</v>
      </c>
      <c r="AH40" s="139" t="s">
        <v>27</v>
      </c>
      <c r="AI40" s="166" t="s">
        <v>115</v>
      </c>
    </row>
    <row r="41" spans="1:35" ht="19" thickBot="1">
      <c r="A41" s="92" t="s">
        <v>116</v>
      </c>
      <c r="B41" s="109" t="s">
        <v>117</v>
      </c>
      <c r="C41" s="123">
        <v>2</v>
      </c>
      <c r="D41" s="24"/>
      <c r="E41" s="24">
        <v>2</v>
      </c>
      <c r="F41" s="24"/>
      <c r="G41" s="24"/>
      <c r="H41" s="24"/>
      <c r="I41" s="32"/>
      <c r="J41" s="20">
        <v>6</v>
      </c>
      <c r="L41" s="21"/>
      <c r="M41" s="22">
        <v>2</v>
      </c>
      <c r="N41" s="22"/>
      <c r="O41" s="22"/>
      <c r="P41" s="22"/>
      <c r="Q41" s="22"/>
      <c r="R41" s="22"/>
      <c r="S41" s="23"/>
      <c r="T41" s="18"/>
      <c r="U41" s="205"/>
      <c r="V41" s="146" t="s">
        <v>24</v>
      </c>
      <c r="W41" s="203"/>
      <c r="X41" s="146" t="s">
        <v>24</v>
      </c>
      <c r="Y41" s="203"/>
      <c r="Z41" s="146" t="s">
        <v>24</v>
      </c>
      <c r="AA41" s="203"/>
      <c r="AB41" s="146" t="s">
        <v>24</v>
      </c>
      <c r="AC41" s="203"/>
      <c r="AD41" s="146" t="s">
        <v>24</v>
      </c>
      <c r="AE41" s="137"/>
      <c r="AF41" s="136" t="s">
        <v>25</v>
      </c>
      <c r="AG41" s="138" t="s">
        <v>26</v>
      </c>
      <c r="AH41" s="139" t="s">
        <v>27</v>
      </c>
      <c r="AI41" s="166" t="s">
        <v>28</v>
      </c>
    </row>
    <row r="42" spans="1:35" ht="18.5" thickBot="1">
      <c r="A42" s="93" t="s">
        <v>118</v>
      </c>
      <c r="B42" s="17" t="s">
        <v>119</v>
      </c>
      <c r="C42" s="120">
        <v>21</v>
      </c>
      <c r="D42" s="255"/>
      <c r="E42" s="255"/>
      <c r="F42" s="255"/>
      <c r="G42" s="255"/>
      <c r="H42" s="255"/>
      <c r="I42" s="256"/>
      <c r="J42" s="45"/>
      <c r="K42" s="18"/>
      <c r="L42" s="257"/>
      <c r="M42" s="258"/>
      <c r="N42" s="258"/>
      <c r="O42" s="258"/>
      <c r="P42" s="258"/>
      <c r="Q42" s="258"/>
      <c r="R42" s="258"/>
      <c r="S42" s="259"/>
      <c r="T42" s="18"/>
      <c r="U42" s="167"/>
      <c r="V42" s="140"/>
      <c r="W42" s="140"/>
      <c r="X42" s="140"/>
      <c r="Y42" s="140"/>
      <c r="Z42" s="140"/>
      <c r="AA42" s="140"/>
      <c r="AB42" s="140"/>
      <c r="AC42" s="140"/>
      <c r="AD42" s="140"/>
      <c r="AE42" s="141"/>
      <c r="AF42" s="141"/>
      <c r="AG42" s="140"/>
      <c r="AH42" s="140"/>
      <c r="AI42" s="168"/>
    </row>
    <row r="43" spans="1:35" ht="18">
      <c r="A43" s="93" t="s">
        <v>120</v>
      </c>
      <c r="B43" s="19" t="s">
        <v>21</v>
      </c>
      <c r="C43" s="100">
        <v>15</v>
      </c>
      <c r="D43" s="248"/>
      <c r="E43" s="248"/>
      <c r="F43" s="248"/>
      <c r="G43" s="248"/>
      <c r="H43" s="248"/>
      <c r="I43" s="249"/>
      <c r="J43" s="20"/>
      <c r="L43" s="260"/>
      <c r="M43" s="261"/>
      <c r="N43" s="261"/>
      <c r="O43" s="261"/>
      <c r="P43" s="261"/>
      <c r="Q43" s="261"/>
      <c r="R43" s="261"/>
      <c r="S43" s="262"/>
      <c r="T43" s="18"/>
      <c r="U43" s="164"/>
      <c r="V43" s="133"/>
      <c r="W43" s="133"/>
      <c r="X43" s="133"/>
      <c r="Y43" s="133"/>
      <c r="Z43" s="133"/>
      <c r="AA43" s="133"/>
      <c r="AB43" s="133"/>
      <c r="AC43" s="133"/>
      <c r="AD43" s="133"/>
      <c r="AE43" s="134"/>
      <c r="AF43" s="134"/>
      <c r="AG43" s="133"/>
      <c r="AH43" s="133"/>
      <c r="AI43" s="165"/>
    </row>
    <row r="44" spans="1:35" ht="27" customHeight="1">
      <c r="A44" s="92" t="s">
        <v>121</v>
      </c>
      <c r="B44" s="46" t="s">
        <v>122</v>
      </c>
      <c r="C44" s="106">
        <v>6</v>
      </c>
      <c r="D44" s="22"/>
      <c r="E44" s="22"/>
      <c r="F44" s="22">
        <v>6</v>
      </c>
      <c r="G44" s="22"/>
      <c r="H44" s="22"/>
      <c r="I44" s="23"/>
      <c r="J44" s="20">
        <v>6</v>
      </c>
      <c r="L44" s="21"/>
      <c r="M44" s="22"/>
      <c r="N44" s="22"/>
      <c r="O44" s="22"/>
      <c r="P44" s="22"/>
      <c r="Q44" s="22"/>
      <c r="R44" s="22">
        <v>6</v>
      </c>
      <c r="S44" s="23"/>
      <c r="T44" s="18"/>
      <c r="U44" s="214"/>
      <c r="V44" s="203"/>
      <c r="W44" s="150" t="s">
        <v>24</v>
      </c>
      <c r="X44" s="203"/>
      <c r="Y44" s="150" t="s">
        <v>24</v>
      </c>
      <c r="Z44" s="203"/>
      <c r="AA44" s="150" t="s">
        <v>24</v>
      </c>
      <c r="AB44" s="203"/>
      <c r="AC44" s="150" t="s">
        <v>24</v>
      </c>
      <c r="AD44" s="148"/>
      <c r="AE44" s="136" t="s">
        <v>25</v>
      </c>
      <c r="AF44" s="137"/>
      <c r="AG44" s="138" t="s">
        <v>31</v>
      </c>
      <c r="AH44" s="139" t="s">
        <v>123</v>
      </c>
      <c r="AI44" s="166" t="s">
        <v>124</v>
      </c>
    </row>
    <row r="45" spans="1:35" ht="15.5">
      <c r="A45" s="92" t="s">
        <v>125</v>
      </c>
      <c r="B45" s="46" t="s">
        <v>126</v>
      </c>
      <c r="C45" s="106">
        <v>3</v>
      </c>
      <c r="D45" s="22"/>
      <c r="E45" s="22"/>
      <c r="F45" s="22"/>
      <c r="G45" s="22">
        <v>3</v>
      </c>
      <c r="H45" s="22"/>
      <c r="I45" s="23"/>
      <c r="J45" s="20">
        <v>6</v>
      </c>
      <c r="K45" s="47"/>
      <c r="L45" s="21"/>
      <c r="M45" s="22"/>
      <c r="N45" s="22"/>
      <c r="O45" s="22"/>
      <c r="P45" s="22"/>
      <c r="Q45" s="22">
        <v>3</v>
      </c>
      <c r="R45" s="48"/>
      <c r="S45" s="23"/>
      <c r="T45" s="18"/>
      <c r="U45" s="205"/>
      <c r="V45" s="146" t="s">
        <v>24</v>
      </c>
      <c r="W45" s="203"/>
      <c r="X45" s="146" t="s">
        <v>24</v>
      </c>
      <c r="Y45" s="203"/>
      <c r="Z45" s="146" t="s">
        <v>24</v>
      </c>
      <c r="AA45" s="203"/>
      <c r="AB45" s="146" t="s">
        <v>24</v>
      </c>
      <c r="AC45" s="203"/>
      <c r="AD45" s="146" t="s">
        <v>24</v>
      </c>
      <c r="AE45" s="137"/>
      <c r="AF45" s="137"/>
      <c r="AG45" s="138" t="s">
        <v>31</v>
      </c>
      <c r="AH45" s="139" t="s">
        <v>27</v>
      </c>
      <c r="AI45" s="166" t="s">
        <v>127</v>
      </c>
    </row>
    <row r="46" spans="1:35" ht="25">
      <c r="A46" s="92" t="s">
        <v>128</v>
      </c>
      <c r="B46" s="46" t="s">
        <v>129</v>
      </c>
      <c r="C46" s="106">
        <v>6</v>
      </c>
      <c r="D46" s="22"/>
      <c r="E46" s="22"/>
      <c r="F46" s="22"/>
      <c r="G46" s="22"/>
      <c r="H46" s="22">
        <v>6</v>
      </c>
      <c r="I46" s="23"/>
      <c r="J46" s="20">
        <v>6</v>
      </c>
      <c r="L46" s="21"/>
      <c r="M46" s="22"/>
      <c r="N46" s="22"/>
      <c r="O46" s="22"/>
      <c r="P46" s="22"/>
      <c r="Q46" s="22"/>
      <c r="R46" s="22">
        <v>6</v>
      </c>
      <c r="S46" s="49"/>
      <c r="T46" s="18"/>
      <c r="U46" s="214"/>
      <c r="V46" s="203"/>
      <c r="W46" s="150" t="s">
        <v>24</v>
      </c>
      <c r="X46" s="203"/>
      <c r="Y46" s="150" t="s">
        <v>24</v>
      </c>
      <c r="Z46" s="203"/>
      <c r="AA46" s="150" t="s">
        <v>24</v>
      </c>
      <c r="AB46" s="203"/>
      <c r="AC46" s="150" t="s">
        <v>24</v>
      </c>
      <c r="AD46" s="148"/>
      <c r="AE46" s="136" t="s">
        <v>25</v>
      </c>
      <c r="AF46" s="137"/>
      <c r="AG46" s="138" t="s">
        <v>51</v>
      </c>
      <c r="AH46" s="139" t="s">
        <v>130</v>
      </c>
      <c r="AI46" s="166" t="s">
        <v>131</v>
      </c>
    </row>
    <row r="47" spans="1:35" ht="36">
      <c r="A47" s="93"/>
      <c r="B47" s="34" t="s">
        <v>132</v>
      </c>
      <c r="C47" s="102">
        <v>6</v>
      </c>
      <c r="D47" s="250"/>
      <c r="E47" s="250"/>
      <c r="F47" s="250"/>
      <c r="G47" s="250"/>
      <c r="H47" s="250"/>
      <c r="I47" s="251"/>
      <c r="J47" s="20"/>
      <c r="L47" s="252"/>
      <c r="M47" s="253"/>
      <c r="N47" s="253"/>
      <c r="O47" s="253"/>
      <c r="P47" s="253"/>
      <c r="Q47" s="253"/>
      <c r="R47" s="253"/>
      <c r="S47" s="254"/>
      <c r="T47" s="18"/>
      <c r="U47" s="276"/>
      <c r="V47" s="277"/>
      <c r="W47" s="277"/>
      <c r="X47" s="277"/>
      <c r="Y47" s="277"/>
      <c r="Z47" s="277"/>
      <c r="AA47" s="277"/>
      <c r="AB47" s="277"/>
      <c r="AC47" s="277"/>
      <c r="AD47" s="277"/>
      <c r="AE47" s="277"/>
      <c r="AF47" s="277"/>
      <c r="AG47" s="277"/>
      <c r="AH47" s="277"/>
      <c r="AI47" s="278"/>
    </row>
    <row r="48" spans="1:35" ht="25">
      <c r="A48" s="92" t="s">
        <v>133</v>
      </c>
      <c r="B48" s="46" t="s">
        <v>134</v>
      </c>
      <c r="C48" s="106">
        <v>3</v>
      </c>
      <c r="D48" s="13"/>
      <c r="E48" s="13"/>
      <c r="F48" s="13"/>
      <c r="G48" s="13"/>
      <c r="H48" s="13" t="s">
        <v>24</v>
      </c>
      <c r="I48" s="40"/>
      <c r="J48" s="20">
        <v>6</v>
      </c>
      <c r="L48" s="198"/>
      <c r="M48" s="13"/>
      <c r="N48" s="50"/>
      <c r="O48" s="13"/>
      <c r="P48" s="13" t="s">
        <v>24</v>
      </c>
      <c r="Q48" s="13"/>
      <c r="R48" s="13"/>
      <c r="S48" s="40"/>
      <c r="T48" s="18"/>
      <c r="U48" s="174" t="s">
        <v>24</v>
      </c>
      <c r="V48" s="203"/>
      <c r="W48" s="150" t="s">
        <v>24</v>
      </c>
      <c r="X48" s="203"/>
      <c r="Y48" s="150" t="s">
        <v>24</v>
      </c>
      <c r="Z48" s="203"/>
      <c r="AA48" s="150" t="s">
        <v>24</v>
      </c>
      <c r="AB48" s="203"/>
      <c r="AC48" s="150" t="s">
        <v>24</v>
      </c>
      <c r="AD48" s="148"/>
      <c r="AE48" s="136" t="s">
        <v>25</v>
      </c>
      <c r="AF48" s="137"/>
      <c r="AG48" s="138" t="s">
        <v>31</v>
      </c>
      <c r="AH48" s="139" t="s">
        <v>27</v>
      </c>
      <c r="AI48" s="166" t="s">
        <v>135</v>
      </c>
    </row>
    <row r="49" spans="1:35" ht="15.5">
      <c r="A49" s="92" t="s">
        <v>136</v>
      </c>
      <c r="B49" s="46" t="s">
        <v>137</v>
      </c>
      <c r="C49" s="106">
        <v>3</v>
      </c>
      <c r="D49" s="13"/>
      <c r="E49" s="13"/>
      <c r="F49" s="13"/>
      <c r="G49" s="13"/>
      <c r="H49" s="13"/>
      <c r="I49" s="40" t="s">
        <v>24</v>
      </c>
      <c r="J49" s="20">
        <v>6</v>
      </c>
      <c r="L49" s="198"/>
      <c r="M49" s="13"/>
      <c r="N49" s="13"/>
      <c r="O49" s="13"/>
      <c r="P49" s="13"/>
      <c r="Q49" s="13" t="s">
        <v>24</v>
      </c>
      <c r="R49" s="13"/>
      <c r="S49" s="40"/>
      <c r="T49" s="18"/>
      <c r="U49" s="205"/>
      <c r="V49" s="146" t="s">
        <v>24</v>
      </c>
      <c r="W49" s="203"/>
      <c r="X49" s="146" t="s">
        <v>24</v>
      </c>
      <c r="Y49" s="203"/>
      <c r="Z49" s="146" t="s">
        <v>24</v>
      </c>
      <c r="AA49" s="203"/>
      <c r="AB49" s="146" t="s">
        <v>24</v>
      </c>
      <c r="AC49" s="203"/>
      <c r="AD49" s="215" t="s">
        <v>24</v>
      </c>
      <c r="AE49" s="137"/>
      <c r="AF49" s="136" t="s">
        <v>25</v>
      </c>
      <c r="AG49" s="138" t="s">
        <v>138</v>
      </c>
      <c r="AH49" s="139" t="s">
        <v>27</v>
      </c>
      <c r="AI49" s="166" t="s">
        <v>139</v>
      </c>
    </row>
    <row r="50" spans="1:35" ht="16" thickBot="1">
      <c r="A50" s="92" t="s">
        <v>140</v>
      </c>
      <c r="B50" s="31" t="s">
        <v>141</v>
      </c>
      <c r="C50" s="16">
        <v>3</v>
      </c>
      <c r="D50" s="127"/>
      <c r="E50" s="127"/>
      <c r="F50" s="127"/>
      <c r="G50" s="127" t="s">
        <v>24</v>
      </c>
      <c r="H50" s="127"/>
      <c r="I50" s="122" t="s">
        <v>24</v>
      </c>
      <c r="J50" s="20">
        <v>6</v>
      </c>
      <c r="L50" s="112"/>
      <c r="M50" s="43"/>
      <c r="N50" s="43"/>
      <c r="O50" s="43"/>
      <c r="P50" s="43"/>
      <c r="Q50" s="43" t="s">
        <v>24</v>
      </c>
      <c r="R50" s="43"/>
      <c r="S50" s="44" t="s">
        <v>24</v>
      </c>
      <c r="T50" s="18"/>
      <c r="U50" s="205"/>
      <c r="V50" s="146"/>
      <c r="W50" s="203"/>
      <c r="X50" s="146"/>
      <c r="Y50" s="203"/>
      <c r="Z50" s="146"/>
      <c r="AA50" s="203"/>
      <c r="AB50" s="146"/>
      <c r="AC50" s="203"/>
      <c r="AD50" s="215"/>
      <c r="AE50" s="137"/>
      <c r="AF50" s="136"/>
      <c r="AG50" s="138" t="s">
        <v>31</v>
      </c>
      <c r="AH50" s="139" t="s">
        <v>27</v>
      </c>
      <c r="AI50" s="166" t="s">
        <v>142</v>
      </c>
    </row>
    <row r="51" spans="1:35" ht="18">
      <c r="A51" s="93" t="s">
        <v>143</v>
      </c>
      <c r="B51" s="17" t="s">
        <v>144</v>
      </c>
      <c r="C51" s="120">
        <v>21</v>
      </c>
      <c r="D51" s="255"/>
      <c r="E51" s="255"/>
      <c r="F51" s="255"/>
      <c r="G51" s="255"/>
      <c r="H51" s="255"/>
      <c r="I51" s="256"/>
      <c r="J51" s="45"/>
      <c r="K51" s="18"/>
      <c r="L51" s="279"/>
      <c r="M51" s="280"/>
      <c r="N51" s="280"/>
      <c r="O51" s="280"/>
      <c r="P51" s="280"/>
      <c r="Q51" s="280"/>
      <c r="R51" s="280"/>
      <c r="S51" s="281"/>
      <c r="T51" s="18"/>
      <c r="U51" s="167"/>
      <c r="V51" s="140"/>
      <c r="W51" s="140"/>
      <c r="X51" s="140"/>
      <c r="Y51" s="140"/>
      <c r="Z51" s="140"/>
      <c r="AA51" s="140"/>
      <c r="AB51" s="140"/>
      <c r="AC51" s="140"/>
      <c r="AD51" s="140"/>
      <c r="AE51" s="141"/>
      <c r="AF51" s="141"/>
      <c r="AG51" s="140"/>
      <c r="AH51" s="140"/>
      <c r="AI51" s="168"/>
    </row>
    <row r="52" spans="1:35" ht="18">
      <c r="A52" s="93" t="s">
        <v>145</v>
      </c>
      <c r="B52" s="19" t="s">
        <v>21</v>
      </c>
      <c r="C52" s="100">
        <v>12</v>
      </c>
      <c r="D52" s="248"/>
      <c r="E52" s="248"/>
      <c r="F52" s="248"/>
      <c r="G52" s="248"/>
      <c r="H52" s="248"/>
      <c r="I52" s="249"/>
      <c r="J52" s="20"/>
      <c r="L52" s="245"/>
      <c r="M52" s="246"/>
      <c r="N52" s="246"/>
      <c r="O52" s="246"/>
      <c r="P52" s="246"/>
      <c r="Q52" s="246"/>
      <c r="R52" s="246"/>
      <c r="S52" s="247"/>
      <c r="T52" s="18"/>
      <c r="U52" s="164"/>
      <c r="V52" s="133"/>
      <c r="W52" s="133"/>
      <c r="X52" s="133"/>
      <c r="Y52" s="133"/>
      <c r="Z52" s="133"/>
      <c r="AA52" s="133"/>
      <c r="AB52" s="133"/>
      <c r="AC52" s="133"/>
      <c r="AD52" s="133"/>
      <c r="AE52" s="134"/>
      <c r="AF52" s="134"/>
      <c r="AG52" s="133"/>
      <c r="AH52" s="133"/>
      <c r="AI52" s="165"/>
    </row>
    <row r="53" spans="1:35" ht="15.5">
      <c r="A53" s="92" t="s">
        <v>146</v>
      </c>
      <c r="B53" s="196" t="s">
        <v>147</v>
      </c>
      <c r="C53" s="101">
        <v>3</v>
      </c>
      <c r="D53" s="22"/>
      <c r="E53" s="22">
        <v>3</v>
      </c>
      <c r="F53" s="22"/>
      <c r="G53" s="22"/>
      <c r="H53" s="22"/>
      <c r="I53" s="23"/>
      <c r="J53" s="20">
        <v>6</v>
      </c>
      <c r="K53" s="18"/>
      <c r="L53" s="21"/>
      <c r="M53" s="22"/>
      <c r="N53" s="22"/>
      <c r="O53" s="22">
        <v>3</v>
      </c>
      <c r="P53" s="22"/>
      <c r="Q53" s="22"/>
      <c r="R53" s="22"/>
      <c r="S53" s="23"/>
      <c r="T53" s="18"/>
      <c r="U53" s="205"/>
      <c r="V53" s="146" t="s">
        <v>24</v>
      </c>
      <c r="W53" s="203"/>
      <c r="X53" s="146" t="s">
        <v>24</v>
      </c>
      <c r="Y53" s="203"/>
      <c r="Z53" s="146" t="s">
        <v>24</v>
      </c>
      <c r="AA53" s="203"/>
      <c r="AB53" s="146" t="s">
        <v>24</v>
      </c>
      <c r="AC53" s="203"/>
      <c r="AD53" s="146" t="s">
        <v>24</v>
      </c>
      <c r="AE53" s="137"/>
      <c r="AF53" s="136" t="s">
        <v>25</v>
      </c>
      <c r="AG53" s="138" t="s">
        <v>31</v>
      </c>
      <c r="AH53" s="149" t="s">
        <v>27</v>
      </c>
      <c r="AI53" s="171" t="s">
        <v>148</v>
      </c>
    </row>
    <row r="54" spans="1:35" ht="26">
      <c r="A54" s="92" t="s">
        <v>149</v>
      </c>
      <c r="B54" s="108" t="s">
        <v>150</v>
      </c>
      <c r="C54" s="106">
        <v>3</v>
      </c>
      <c r="D54" s="22"/>
      <c r="E54" s="22"/>
      <c r="F54" s="22"/>
      <c r="G54" s="22">
        <v>3</v>
      </c>
      <c r="H54" s="22"/>
      <c r="I54" s="23"/>
      <c r="J54" s="20">
        <v>2</v>
      </c>
      <c r="K54" s="51"/>
      <c r="L54" s="21"/>
      <c r="M54" s="22"/>
      <c r="N54" s="22"/>
      <c r="O54" s="22"/>
      <c r="P54" s="22"/>
      <c r="Q54" s="22">
        <v>3</v>
      </c>
      <c r="R54" s="22"/>
      <c r="S54" s="23"/>
      <c r="U54" s="216"/>
      <c r="V54" s="217"/>
      <c r="W54" s="217"/>
      <c r="X54" s="150" t="s">
        <v>24</v>
      </c>
      <c r="Y54" s="217"/>
      <c r="Z54" s="146" t="s">
        <v>24</v>
      </c>
      <c r="AA54" s="203"/>
      <c r="AB54" s="150" t="s">
        <v>24</v>
      </c>
      <c r="AC54" s="203"/>
      <c r="AD54" s="203"/>
      <c r="AE54" s="137"/>
      <c r="AF54" s="137"/>
      <c r="AG54" s="138" t="s">
        <v>151</v>
      </c>
      <c r="AH54" s="149" t="s">
        <v>152</v>
      </c>
      <c r="AI54" s="171" t="s">
        <v>67</v>
      </c>
    </row>
    <row r="55" spans="1:35" ht="15.5">
      <c r="A55" s="92" t="s">
        <v>153</v>
      </c>
      <c r="B55" s="108" t="s">
        <v>154</v>
      </c>
      <c r="C55" s="106">
        <v>3</v>
      </c>
      <c r="D55" s="22"/>
      <c r="E55" s="22">
        <v>3</v>
      </c>
      <c r="F55" s="22"/>
      <c r="G55" s="22"/>
      <c r="H55" s="22"/>
      <c r="I55" s="23"/>
      <c r="J55" s="20">
        <v>6</v>
      </c>
      <c r="K55" s="51"/>
      <c r="L55" s="21"/>
      <c r="M55" s="22">
        <v>3</v>
      </c>
      <c r="N55" s="22"/>
      <c r="O55" s="22"/>
      <c r="P55" s="22"/>
      <c r="Q55" s="22"/>
      <c r="R55" s="22"/>
      <c r="S55" s="23"/>
      <c r="U55" s="216"/>
      <c r="V55" s="217"/>
      <c r="W55" s="217"/>
      <c r="X55" s="150" t="s">
        <v>24</v>
      </c>
      <c r="Y55" s="217"/>
      <c r="Z55" s="146" t="s">
        <v>24</v>
      </c>
      <c r="AA55" s="203"/>
      <c r="AB55" s="150" t="s">
        <v>24</v>
      </c>
      <c r="AC55" s="203"/>
      <c r="AD55" s="150" t="s">
        <v>24</v>
      </c>
      <c r="AE55" s="137"/>
      <c r="AF55" s="136" t="s">
        <v>25</v>
      </c>
      <c r="AG55" s="138" t="s">
        <v>35</v>
      </c>
      <c r="AH55" s="149" t="s">
        <v>27</v>
      </c>
      <c r="AI55" s="171" t="s">
        <v>155</v>
      </c>
    </row>
    <row r="56" spans="1:35" ht="18.5">
      <c r="A56" s="92" t="s">
        <v>156</v>
      </c>
      <c r="B56" s="108" t="s">
        <v>157</v>
      </c>
      <c r="C56" s="106">
        <v>3</v>
      </c>
      <c r="D56" s="22"/>
      <c r="E56" s="22"/>
      <c r="F56" s="22"/>
      <c r="G56" s="22"/>
      <c r="H56" s="22"/>
      <c r="I56" s="23">
        <v>3</v>
      </c>
      <c r="J56" s="20">
        <v>6</v>
      </c>
      <c r="L56" s="21"/>
      <c r="M56" s="22"/>
      <c r="N56" s="22"/>
      <c r="O56" s="22"/>
      <c r="P56" s="22"/>
      <c r="Q56" s="22"/>
      <c r="R56" s="22"/>
      <c r="S56" s="23">
        <v>3</v>
      </c>
      <c r="U56" s="205"/>
      <c r="V56" s="150" t="s">
        <v>24</v>
      </c>
      <c r="W56" s="203"/>
      <c r="X56" s="150" t="s">
        <v>24</v>
      </c>
      <c r="Y56" s="203"/>
      <c r="Z56" s="150" t="s">
        <v>24</v>
      </c>
      <c r="AA56" s="203"/>
      <c r="AB56" s="150" t="s">
        <v>24</v>
      </c>
      <c r="AC56" s="203"/>
      <c r="AD56" s="146" t="s">
        <v>24</v>
      </c>
      <c r="AE56" s="137"/>
      <c r="AF56" s="136" t="s">
        <v>25</v>
      </c>
      <c r="AG56" s="138" t="s">
        <v>51</v>
      </c>
      <c r="AH56" s="149" t="s">
        <v>27</v>
      </c>
      <c r="AI56" s="171" t="s">
        <v>158</v>
      </c>
    </row>
    <row r="57" spans="1:35" ht="36">
      <c r="A57" s="92"/>
      <c r="B57" s="34" t="s">
        <v>159</v>
      </c>
      <c r="C57" s="102">
        <v>9</v>
      </c>
      <c r="D57" s="250"/>
      <c r="E57" s="250"/>
      <c r="F57" s="250"/>
      <c r="G57" s="250"/>
      <c r="H57" s="250"/>
      <c r="I57" s="251"/>
      <c r="J57" s="20"/>
      <c r="K57" s="51"/>
      <c r="L57" s="252"/>
      <c r="M57" s="253"/>
      <c r="N57" s="253"/>
      <c r="O57" s="253"/>
      <c r="P57" s="253"/>
      <c r="Q57" s="253"/>
      <c r="R57" s="253"/>
      <c r="S57" s="254"/>
      <c r="U57" s="207"/>
      <c r="V57" s="208"/>
      <c r="W57" s="208"/>
      <c r="X57" s="208"/>
      <c r="Y57" s="208"/>
      <c r="Z57" s="208"/>
      <c r="AA57" s="208"/>
      <c r="AB57" s="208"/>
      <c r="AC57" s="208"/>
      <c r="AD57" s="208"/>
      <c r="AE57" s="144"/>
      <c r="AF57" s="144"/>
      <c r="AG57" s="143"/>
      <c r="AH57" s="143"/>
      <c r="AI57" s="169"/>
    </row>
    <row r="58" spans="1:35" ht="26">
      <c r="A58" s="92" t="s">
        <v>160</v>
      </c>
      <c r="B58" s="108" t="s">
        <v>161</v>
      </c>
      <c r="C58" s="106">
        <v>3</v>
      </c>
      <c r="D58" s="13"/>
      <c r="E58" s="13"/>
      <c r="F58" s="13" t="s">
        <v>24</v>
      </c>
      <c r="G58" s="13"/>
      <c r="H58" s="13" t="s">
        <v>24</v>
      </c>
      <c r="I58" s="23"/>
      <c r="J58" s="20">
        <v>6</v>
      </c>
      <c r="K58" s="51"/>
      <c r="L58" s="199"/>
      <c r="M58" s="39"/>
      <c r="N58" s="39"/>
      <c r="O58" s="39"/>
      <c r="P58" s="39" t="s">
        <v>24</v>
      </c>
      <c r="Q58" s="5"/>
      <c r="R58" s="39" t="s">
        <v>24</v>
      </c>
      <c r="S58" s="6"/>
      <c r="U58" s="172" t="s">
        <v>24</v>
      </c>
      <c r="V58" s="148"/>
      <c r="W58" s="146" t="s">
        <v>24</v>
      </c>
      <c r="X58" s="148"/>
      <c r="Y58" s="146" t="s">
        <v>24</v>
      </c>
      <c r="Z58" s="148"/>
      <c r="AA58" s="146" t="s">
        <v>24</v>
      </c>
      <c r="AB58" s="203"/>
      <c r="AC58" s="146" t="s">
        <v>24</v>
      </c>
      <c r="AD58" s="148"/>
      <c r="AE58" s="136" t="s">
        <v>25</v>
      </c>
      <c r="AF58" s="137"/>
      <c r="AG58" s="138" t="s">
        <v>162</v>
      </c>
      <c r="AH58" s="149" t="s">
        <v>27</v>
      </c>
      <c r="AI58" s="171" t="s">
        <v>163</v>
      </c>
    </row>
    <row r="59" spans="1:35" ht="18.5">
      <c r="A59" s="92" t="s">
        <v>164</v>
      </c>
      <c r="B59" s="108" t="s">
        <v>165</v>
      </c>
      <c r="C59" s="103">
        <v>3</v>
      </c>
      <c r="D59" s="39"/>
      <c r="E59" s="39"/>
      <c r="F59" s="39" t="s">
        <v>24</v>
      </c>
      <c r="G59" s="39"/>
      <c r="H59" s="39"/>
      <c r="I59" s="6"/>
      <c r="J59" s="20">
        <v>6</v>
      </c>
      <c r="K59" s="51"/>
      <c r="L59" s="199"/>
      <c r="M59" s="39"/>
      <c r="N59" s="39" t="s">
        <v>24</v>
      </c>
      <c r="O59" s="39"/>
      <c r="P59" s="39"/>
      <c r="Q59" s="5"/>
      <c r="R59" s="5"/>
      <c r="S59" s="6"/>
      <c r="U59" s="172" t="s">
        <v>24</v>
      </c>
      <c r="V59" s="148"/>
      <c r="W59" s="146" t="s">
        <v>24</v>
      </c>
      <c r="X59" s="148"/>
      <c r="Y59" s="146" t="s">
        <v>24</v>
      </c>
      <c r="Z59" s="148"/>
      <c r="AA59" s="146" t="s">
        <v>24</v>
      </c>
      <c r="AB59" s="203"/>
      <c r="AC59" s="146" t="s">
        <v>24</v>
      </c>
      <c r="AD59" s="148"/>
      <c r="AE59" s="136" t="s">
        <v>25</v>
      </c>
      <c r="AF59" s="137"/>
      <c r="AG59" s="138" t="s">
        <v>51</v>
      </c>
      <c r="AH59" s="149" t="s">
        <v>27</v>
      </c>
      <c r="AI59" s="171" t="s">
        <v>28</v>
      </c>
    </row>
    <row r="60" spans="1:35" ht="15.5">
      <c r="A60" s="92" t="s">
        <v>166</v>
      </c>
      <c r="B60" s="108" t="s">
        <v>167</v>
      </c>
      <c r="C60" s="103">
        <v>3</v>
      </c>
      <c r="D60" s="39"/>
      <c r="E60" s="107"/>
      <c r="F60" s="39"/>
      <c r="G60" s="39" t="s">
        <v>24</v>
      </c>
      <c r="H60" s="39"/>
      <c r="I60" s="6"/>
      <c r="J60" s="20">
        <v>6</v>
      </c>
      <c r="K60" s="18"/>
      <c r="L60" s="200"/>
      <c r="M60" s="52"/>
      <c r="N60" s="42"/>
      <c r="O60" s="42" t="s">
        <v>24</v>
      </c>
      <c r="P60" s="42"/>
      <c r="Q60" s="29"/>
      <c r="R60" s="42"/>
      <c r="S60" s="30"/>
      <c r="U60" s="214"/>
      <c r="V60" s="146" t="s">
        <v>24</v>
      </c>
      <c r="W60" s="148"/>
      <c r="X60" s="146" t="s">
        <v>24</v>
      </c>
      <c r="Y60" s="148"/>
      <c r="Z60" s="146" t="s">
        <v>24</v>
      </c>
      <c r="AA60" s="148"/>
      <c r="AB60" s="146" t="s">
        <v>24</v>
      </c>
      <c r="AC60" s="148"/>
      <c r="AD60" s="146" t="s">
        <v>24</v>
      </c>
      <c r="AE60" s="137"/>
      <c r="AF60" s="136" t="s">
        <v>25</v>
      </c>
      <c r="AG60" s="138" t="s">
        <v>40</v>
      </c>
      <c r="AH60" s="149" t="s">
        <v>27</v>
      </c>
      <c r="AI60" s="171" t="s">
        <v>168</v>
      </c>
    </row>
    <row r="61" spans="1:35" ht="15.5">
      <c r="A61" s="92" t="s">
        <v>169</v>
      </c>
      <c r="B61" s="108" t="s">
        <v>170</v>
      </c>
      <c r="C61" s="103">
        <v>3</v>
      </c>
      <c r="D61" s="53"/>
      <c r="E61" s="53"/>
      <c r="F61" s="53"/>
      <c r="G61" s="53"/>
      <c r="H61" s="53"/>
      <c r="I61" s="54" t="s">
        <v>24</v>
      </c>
      <c r="J61" s="20">
        <v>6</v>
      </c>
      <c r="L61" s="201"/>
      <c r="M61" s="53"/>
      <c r="N61" s="53"/>
      <c r="O61" s="53"/>
      <c r="P61" s="53"/>
      <c r="Q61" s="53"/>
      <c r="R61" s="53"/>
      <c r="S61" s="55" t="s">
        <v>24</v>
      </c>
      <c r="T61" s="18"/>
      <c r="U61" s="214"/>
      <c r="V61" s="148"/>
      <c r="W61" s="148"/>
      <c r="X61" s="146" t="s">
        <v>24</v>
      </c>
      <c r="Y61" s="148"/>
      <c r="Z61" s="146" t="s">
        <v>24</v>
      </c>
      <c r="AA61" s="148"/>
      <c r="AB61" s="146" t="s">
        <v>24</v>
      </c>
      <c r="AC61" s="148"/>
      <c r="AD61" s="146" t="s">
        <v>24</v>
      </c>
      <c r="AE61" s="137"/>
      <c r="AF61" s="136" t="s">
        <v>25</v>
      </c>
      <c r="AG61" s="138"/>
      <c r="AH61" s="149" t="s">
        <v>171</v>
      </c>
      <c r="AI61" s="171"/>
    </row>
    <row r="62" spans="1:35" ht="29.25" customHeight="1">
      <c r="A62" s="92" t="s">
        <v>172</v>
      </c>
      <c r="B62" s="108" t="s">
        <v>173</v>
      </c>
      <c r="C62" s="103">
        <v>3</v>
      </c>
      <c r="D62" s="56"/>
      <c r="E62" s="56"/>
      <c r="F62" s="56"/>
      <c r="G62" s="56"/>
      <c r="H62" s="56"/>
      <c r="I62" s="54" t="s">
        <v>24</v>
      </c>
      <c r="J62" s="20">
        <v>2</v>
      </c>
      <c r="K62" s="18"/>
      <c r="L62" s="201"/>
      <c r="M62" s="53"/>
      <c r="N62" s="53"/>
      <c r="O62" s="53"/>
      <c r="P62" s="53"/>
      <c r="Q62" s="53" t="s">
        <v>24</v>
      </c>
      <c r="R62" s="53"/>
      <c r="S62" s="55" t="s">
        <v>24</v>
      </c>
      <c r="U62" s="214"/>
      <c r="V62" s="148"/>
      <c r="W62" s="148"/>
      <c r="X62" s="148"/>
      <c r="Y62" s="148"/>
      <c r="Z62" s="146" t="s">
        <v>24</v>
      </c>
      <c r="AA62" s="148"/>
      <c r="AB62" s="146" t="s">
        <v>24</v>
      </c>
      <c r="AC62" s="148"/>
      <c r="AD62" s="146" t="s">
        <v>24</v>
      </c>
      <c r="AE62" s="137"/>
      <c r="AF62" s="136" t="s">
        <v>25</v>
      </c>
      <c r="AG62" s="138" t="s">
        <v>31</v>
      </c>
      <c r="AH62" s="149" t="s">
        <v>174</v>
      </c>
      <c r="AI62" s="171" t="s">
        <v>175</v>
      </c>
    </row>
    <row r="63" spans="1:35" ht="16" thickBot="1">
      <c r="A63" s="92" t="s">
        <v>176</v>
      </c>
      <c r="B63" s="31" t="s">
        <v>177</v>
      </c>
      <c r="C63" s="16">
        <v>3</v>
      </c>
      <c r="D63" s="124"/>
      <c r="E63" s="124"/>
      <c r="F63" s="124"/>
      <c r="G63" s="124"/>
      <c r="H63" s="125"/>
      <c r="I63" s="126" t="s">
        <v>24</v>
      </c>
      <c r="J63" s="20">
        <v>6</v>
      </c>
      <c r="K63" s="18"/>
      <c r="L63" s="185"/>
      <c r="M63" s="186"/>
      <c r="N63" s="186"/>
      <c r="O63" s="186"/>
      <c r="P63" s="186"/>
      <c r="Q63" s="186" t="s">
        <v>24</v>
      </c>
      <c r="R63" s="186"/>
      <c r="S63" s="187" t="s">
        <v>24</v>
      </c>
      <c r="U63" s="214"/>
      <c r="V63" s="146" t="s">
        <v>24</v>
      </c>
      <c r="W63" s="148"/>
      <c r="X63" s="146" t="s">
        <v>24</v>
      </c>
      <c r="Y63" s="148"/>
      <c r="Z63" s="146" t="s">
        <v>24</v>
      </c>
      <c r="AA63" s="148"/>
      <c r="AB63" s="146" t="s">
        <v>24</v>
      </c>
      <c r="AC63" s="148"/>
      <c r="AD63" s="146" t="s">
        <v>24</v>
      </c>
      <c r="AE63" s="137"/>
      <c r="AF63" s="136" t="s">
        <v>25</v>
      </c>
      <c r="AG63" s="138" t="s">
        <v>51</v>
      </c>
      <c r="AH63" s="149" t="s">
        <v>27</v>
      </c>
      <c r="AI63" s="171" t="s">
        <v>178</v>
      </c>
    </row>
    <row r="64" spans="1:35" ht="16" thickBot="1">
      <c r="A64" s="92"/>
      <c r="B64" s="188" t="s">
        <v>179</v>
      </c>
      <c r="C64" s="189">
        <v>3</v>
      </c>
      <c r="D64" s="190"/>
      <c r="E64" s="190"/>
      <c r="F64" s="190"/>
      <c r="G64" s="190"/>
      <c r="H64" s="191"/>
      <c r="I64" s="192" t="s">
        <v>24</v>
      </c>
      <c r="J64" s="45">
        <v>6</v>
      </c>
      <c r="K64" s="18"/>
      <c r="L64" s="193"/>
      <c r="M64" s="194"/>
      <c r="N64" s="194"/>
      <c r="O64" s="194"/>
      <c r="P64" s="194"/>
      <c r="Q64" s="194" t="s">
        <v>24</v>
      </c>
      <c r="R64" s="194"/>
      <c r="S64" s="195" t="s">
        <v>24</v>
      </c>
      <c r="U64" s="214"/>
      <c r="V64" s="146"/>
      <c r="W64" s="148"/>
      <c r="X64" s="146"/>
      <c r="Y64" s="148"/>
      <c r="Z64" s="146"/>
      <c r="AA64" s="148"/>
      <c r="AB64" s="146" t="s">
        <v>24</v>
      </c>
      <c r="AC64" s="148"/>
      <c r="AD64" s="146" t="s">
        <v>24</v>
      </c>
      <c r="AE64" s="137"/>
      <c r="AF64" s="136" t="s">
        <v>25</v>
      </c>
      <c r="AG64" s="138"/>
      <c r="AH64" s="149" t="s">
        <v>27</v>
      </c>
      <c r="AI64" s="171"/>
    </row>
    <row r="65" spans="1:35" ht="18">
      <c r="A65" s="93" t="s">
        <v>180</v>
      </c>
      <c r="B65" s="17" t="s">
        <v>181</v>
      </c>
      <c r="C65" s="120">
        <v>26</v>
      </c>
      <c r="D65" s="255"/>
      <c r="E65" s="255"/>
      <c r="F65" s="255"/>
      <c r="G65" s="255"/>
      <c r="H65" s="255"/>
      <c r="I65" s="256"/>
      <c r="J65" s="45"/>
      <c r="K65" s="18"/>
      <c r="L65" s="279"/>
      <c r="M65" s="280"/>
      <c r="N65" s="280"/>
      <c r="O65" s="280"/>
      <c r="P65" s="280"/>
      <c r="Q65" s="280"/>
      <c r="R65" s="280"/>
      <c r="S65" s="281"/>
      <c r="U65" s="167"/>
      <c r="V65" s="140"/>
      <c r="W65" s="140"/>
      <c r="X65" s="140"/>
      <c r="Y65" s="140"/>
      <c r="Z65" s="140"/>
      <c r="AA65" s="140"/>
      <c r="AB65" s="140"/>
      <c r="AC65" s="140"/>
      <c r="AD65" s="140"/>
      <c r="AE65" s="141"/>
      <c r="AF65" s="141"/>
      <c r="AG65" s="140"/>
      <c r="AH65" s="140"/>
      <c r="AI65" s="168"/>
    </row>
    <row r="66" spans="1:35" ht="18">
      <c r="A66" s="93" t="s">
        <v>182</v>
      </c>
      <c r="B66" s="19" t="s">
        <v>21</v>
      </c>
      <c r="C66" s="100">
        <v>3</v>
      </c>
      <c r="D66" s="248"/>
      <c r="E66" s="248"/>
      <c r="F66" s="248"/>
      <c r="G66" s="248"/>
      <c r="H66" s="248"/>
      <c r="I66" s="249"/>
      <c r="J66" s="20"/>
      <c r="L66" s="245"/>
      <c r="M66" s="246"/>
      <c r="N66" s="246"/>
      <c r="O66" s="246"/>
      <c r="P66" s="246"/>
      <c r="Q66" s="246"/>
      <c r="R66" s="246"/>
      <c r="S66" s="247"/>
      <c r="U66" s="164"/>
      <c r="V66" s="133"/>
      <c r="W66" s="133"/>
      <c r="X66" s="133"/>
      <c r="Y66" s="133"/>
      <c r="Z66" s="133"/>
      <c r="AA66" s="133"/>
      <c r="AB66" s="133"/>
      <c r="AC66" s="133"/>
      <c r="AD66" s="133"/>
      <c r="AE66" s="134"/>
      <c r="AF66" s="134"/>
      <c r="AG66" s="133"/>
      <c r="AH66" s="133"/>
      <c r="AI66" s="165"/>
    </row>
    <row r="67" spans="1:35" ht="15.5">
      <c r="A67" s="92" t="s">
        <v>183</v>
      </c>
      <c r="B67" s="37" t="s">
        <v>184</v>
      </c>
      <c r="C67" s="101">
        <v>3</v>
      </c>
      <c r="D67" s="22"/>
      <c r="E67" s="22"/>
      <c r="F67" s="22"/>
      <c r="G67" s="22"/>
      <c r="H67" s="22"/>
      <c r="I67" s="23">
        <v>3</v>
      </c>
      <c r="J67" s="20">
        <v>6</v>
      </c>
      <c r="K67" s="18"/>
      <c r="L67" s="57"/>
      <c r="M67" s="35"/>
      <c r="N67" s="35"/>
      <c r="O67" s="35"/>
      <c r="P67" s="35"/>
      <c r="Q67" s="35"/>
      <c r="R67" s="35"/>
      <c r="S67" s="58">
        <v>3</v>
      </c>
      <c r="U67" s="218"/>
      <c r="V67" s="150" t="s">
        <v>24</v>
      </c>
      <c r="W67" s="206"/>
      <c r="X67" s="150" t="s">
        <v>24</v>
      </c>
      <c r="Y67" s="206"/>
      <c r="Z67" s="150" t="s">
        <v>24</v>
      </c>
      <c r="AA67" s="206"/>
      <c r="AB67" s="146" t="s">
        <v>24</v>
      </c>
      <c r="AC67" s="206"/>
      <c r="AD67" s="150" t="s">
        <v>24</v>
      </c>
      <c r="AE67" s="137"/>
      <c r="AF67" s="136" t="s">
        <v>25</v>
      </c>
      <c r="AG67" s="138" t="s">
        <v>185</v>
      </c>
      <c r="AH67" s="139" t="s">
        <v>27</v>
      </c>
      <c r="AI67" s="166" t="s">
        <v>67</v>
      </c>
    </row>
    <row r="68" spans="1:35" ht="36">
      <c r="A68" s="92"/>
      <c r="B68" s="34" t="s">
        <v>186</v>
      </c>
      <c r="C68" s="102">
        <v>23</v>
      </c>
      <c r="D68" s="250"/>
      <c r="E68" s="250"/>
      <c r="F68" s="250"/>
      <c r="G68" s="250"/>
      <c r="H68" s="250"/>
      <c r="I68" s="251"/>
      <c r="J68" s="20"/>
      <c r="K68" s="18"/>
      <c r="L68" s="252"/>
      <c r="M68" s="253"/>
      <c r="N68" s="253"/>
      <c r="O68" s="253"/>
      <c r="P68" s="253"/>
      <c r="Q68" s="253"/>
      <c r="R68" s="253"/>
      <c r="S68" s="254"/>
      <c r="U68" s="276"/>
      <c r="V68" s="277"/>
      <c r="W68" s="277"/>
      <c r="X68" s="277"/>
      <c r="Y68" s="277"/>
      <c r="Z68" s="277"/>
      <c r="AA68" s="277"/>
      <c r="AB68" s="277"/>
      <c r="AC68" s="277"/>
      <c r="AD68" s="277"/>
      <c r="AE68" s="277"/>
      <c r="AF68" s="277"/>
      <c r="AG68" s="277"/>
      <c r="AH68" s="277"/>
      <c r="AI68" s="278"/>
    </row>
    <row r="69" spans="1:35" ht="15.5">
      <c r="A69" s="92" t="s">
        <v>187</v>
      </c>
      <c r="B69" s="37" t="s">
        <v>188</v>
      </c>
      <c r="C69" s="101">
        <v>3</v>
      </c>
      <c r="D69" s="13" t="s">
        <v>24</v>
      </c>
      <c r="E69" s="13"/>
      <c r="F69" s="13"/>
      <c r="G69" s="13"/>
      <c r="H69" s="13"/>
      <c r="I69" s="40"/>
      <c r="J69" s="20">
        <v>6</v>
      </c>
      <c r="K69" s="18"/>
      <c r="L69" s="198" t="s">
        <v>24</v>
      </c>
      <c r="M69" s="13"/>
      <c r="N69" s="13"/>
      <c r="O69" s="13"/>
      <c r="P69" s="13"/>
      <c r="Q69" s="13"/>
      <c r="R69" s="13"/>
      <c r="S69" s="40"/>
      <c r="U69" s="223"/>
      <c r="V69" s="148"/>
      <c r="W69" s="146" t="s">
        <v>24</v>
      </c>
      <c r="X69" s="148"/>
      <c r="Y69" s="146" t="s">
        <v>24</v>
      </c>
      <c r="Z69" s="148"/>
      <c r="AA69" s="146" t="s">
        <v>24</v>
      </c>
      <c r="AB69" s="203"/>
      <c r="AC69" s="146" t="s">
        <v>24</v>
      </c>
      <c r="AD69" s="148"/>
      <c r="AE69" s="136" t="s">
        <v>25</v>
      </c>
      <c r="AF69" s="137"/>
      <c r="AG69" s="138" t="s">
        <v>31</v>
      </c>
      <c r="AH69" s="149" t="s">
        <v>47</v>
      </c>
      <c r="AI69" s="171" t="s">
        <v>189</v>
      </c>
    </row>
    <row r="70" spans="1:35" ht="15.5">
      <c r="A70" s="92" t="s">
        <v>190</v>
      </c>
      <c r="B70" s="37" t="s">
        <v>191</v>
      </c>
      <c r="C70" s="101">
        <v>3</v>
      </c>
      <c r="D70" s="13"/>
      <c r="E70" s="13" t="s">
        <v>24</v>
      </c>
      <c r="F70" s="13"/>
      <c r="G70" s="13"/>
      <c r="H70" s="13"/>
      <c r="I70" s="40"/>
      <c r="J70" s="20">
        <v>6</v>
      </c>
      <c r="L70" s="198"/>
      <c r="M70" s="13" t="s">
        <v>24</v>
      </c>
      <c r="N70" s="13"/>
      <c r="O70" s="13"/>
      <c r="P70" s="13"/>
      <c r="Q70" s="13"/>
      <c r="R70" s="13"/>
      <c r="S70" s="40"/>
      <c r="T70" s="59"/>
      <c r="U70" s="224"/>
      <c r="V70" s="146" t="s">
        <v>24</v>
      </c>
      <c r="W70" s="148"/>
      <c r="X70" s="146" t="s">
        <v>24</v>
      </c>
      <c r="Y70" s="148"/>
      <c r="Z70" s="146" t="s">
        <v>24</v>
      </c>
      <c r="AA70" s="148"/>
      <c r="AB70" s="146" t="s">
        <v>24</v>
      </c>
      <c r="AC70" s="148"/>
      <c r="AD70" s="146" t="s">
        <v>24</v>
      </c>
      <c r="AE70" s="137"/>
      <c r="AF70" s="136" t="s">
        <v>25</v>
      </c>
      <c r="AG70" s="138" t="s">
        <v>26</v>
      </c>
      <c r="AH70" s="149" t="s">
        <v>192</v>
      </c>
      <c r="AI70" s="171" t="s">
        <v>193</v>
      </c>
    </row>
    <row r="71" spans="1:35" ht="15.5">
      <c r="A71" s="92" t="s">
        <v>194</v>
      </c>
      <c r="B71" s="37" t="s">
        <v>195</v>
      </c>
      <c r="C71" s="101">
        <v>3</v>
      </c>
      <c r="D71" s="13"/>
      <c r="E71" s="13"/>
      <c r="F71" s="13"/>
      <c r="G71" s="13"/>
      <c r="H71" s="13"/>
      <c r="I71" s="40" t="s">
        <v>24</v>
      </c>
      <c r="J71" s="20">
        <v>6</v>
      </c>
      <c r="K71" s="18"/>
      <c r="L71" s="198"/>
      <c r="M71" s="13"/>
      <c r="N71" s="13"/>
      <c r="O71" s="13"/>
      <c r="P71" s="13"/>
      <c r="Q71" s="13"/>
      <c r="R71" s="13"/>
      <c r="S71" s="40" t="s">
        <v>24</v>
      </c>
      <c r="T71" s="59"/>
      <c r="U71" s="224"/>
      <c r="V71" s="146" t="s">
        <v>24</v>
      </c>
      <c r="W71" s="148"/>
      <c r="X71" s="146" t="s">
        <v>24</v>
      </c>
      <c r="Y71" s="148"/>
      <c r="Z71" s="146" t="s">
        <v>24</v>
      </c>
      <c r="AA71" s="148"/>
      <c r="AB71" s="146" t="s">
        <v>24</v>
      </c>
      <c r="AC71" s="148"/>
      <c r="AD71" s="146" t="s">
        <v>24</v>
      </c>
      <c r="AE71" s="137"/>
      <c r="AF71" s="136" t="s">
        <v>25</v>
      </c>
      <c r="AG71" s="138" t="s">
        <v>40</v>
      </c>
      <c r="AH71" s="149" t="s">
        <v>196</v>
      </c>
      <c r="AI71" s="171" t="s">
        <v>197</v>
      </c>
    </row>
    <row r="72" spans="1:35" ht="15.5">
      <c r="A72" s="92" t="s">
        <v>198</v>
      </c>
      <c r="B72" s="37" t="s">
        <v>199</v>
      </c>
      <c r="C72" s="101">
        <v>6</v>
      </c>
      <c r="D72" s="13"/>
      <c r="E72" s="13"/>
      <c r="F72" s="13"/>
      <c r="G72" s="13" t="s">
        <v>24</v>
      </c>
      <c r="H72" s="13"/>
      <c r="I72" s="40"/>
      <c r="J72" s="20">
        <v>6</v>
      </c>
      <c r="K72" s="18"/>
      <c r="L72" s="198"/>
      <c r="M72" s="13"/>
      <c r="N72" s="13"/>
      <c r="O72" s="13"/>
      <c r="P72" s="13"/>
      <c r="Q72" s="13" t="s">
        <v>24</v>
      </c>
      <c r="R72" s="13"/>
      <c r="S72" s="40"/>
      <c r="T72" s="59"/>
      <c r="U72" s="224"/>
      <c r="V72" s="146" t="s">
        <v>24</v>
      </c>
      <c r="W72" s="148"/>
      <c r="X72" s="146" t="s">
        <v>24</v>
      </c>
      <c r="Y72" s="148"/>
      <c r="Z72" s="146" t="s">
        <v>24</v>
      </c>
      <c r="AA72" s="148"/>
      <c r="AB72" s="146" t="s">
        <v>24</v>
      </c>
      <c r="AC72" s="148"/>
      <c r="AD72" s="146" t="s">
        <v>24</v>
      </c>
      <c r="AE72" s="137"/>
      <c r="AF72" s="136" t="s">
        <v>25</v>
      </c>
      <c r="AG72" s="138" t="s">
        <v>51</v>
      </c>
      <c r="AH72" s="149" t="s">
        <v>27</v>
      </c>
      <c r="AI72" s="171" t="s">
        <v>200</v>
      </c>
    </row>
    <row r="73" spans="1:35" ht="15.5">
      <c r="A73" s="92" t="s">
        <v>201</v>
      </c>
      <c r="B73" s="37" t="s">
        <v>202</v>
      </c>
      <c r="C73" s="101">
        <v>3</v>
      </c>
      <c r="D73" s="13"/>
      <c r="E73" s="13"/>
      <c r="F73" s="13" t="s">
        <v>24</v>
      </c>
      <c r="G73" s="13"/>
      <c r="H73" s="13"/>
      <c r="I73" s="40"/>
      <c r="J73" s="20">
        <v>6</v>
      </c>
      <c r="L73" s="198"/>
      <c r="M73" s="13"/>
      <c r="N73" s="13" t="s">
        <v>24</v>
      </c>
      <c r="O73" s="13"/>
      <c r="P73" s="13"/>
      <c r="Q73" s="13"/>
      <c r="R73" s="13"/>
      <c r="S73" s="40"/>
      <c r="T73" s="59"/>
      <c r="U73" s="223"/>
      <c r="V73" s="148"/>
      <c r="W73" s="146" t="s">
        <v>24</v>
      </c>
      <c r="X73" s="148"/>
      <c r="Y73" s="146" t="s">
        <v>24</v>
      </c>
      <c r="Z73" s="148"/>
      <c r="AA73" s="146" t="s">
        <v>24</v>
      </c>
      <c r="AB73" s="203"/>
      <c r="AC73" s="146" t="s">
        <v>24</v>
      </c>
      <c r="AD73" s="148"/>
      <c r="AE73" s="136" t="s">
        <v>25</v>
      </c>
      <c r="AF73" s="137"/>
      <c r="AG73" s="138" t="s">
        <v>40</v>
      </c>
      <c r="AH73" s="149" t="s">
        <v>203</v>
      </c>
      <c r="AI73" s="171" t="s">
        <v>204</v>
      </c>
    </row>
    <row r="74" spans="1:35" ht="31">
      <c r="A74" s="60"/>
      <c r="B74" s="37" t="s">
        <v>205</v>
      </c>
      <c r="C74" s="101">
        <v>20</v>
      </c>
      <c r="D74" s="13"/>
      <c r="E74" s="13"/>
      <c r="F74" s="13"/>
      <c r="G74" s="13"/>
      <c r="H74" s="13" t="s">
        <v>24</v>
      </c>
      <c r="I74" s="40" t="s">
        <v>24</v>
      </c>
      <c r="J74" s="20">
        <v>6</v>
      </c>
      <c r="L74" s="198"/>
      <c r="M74" s="13"/>
      <c r="N74" s="13"/>
      <c r="O74" s="13"/>
      <c r="P74" s="13"/>
      <c r="Q74" s="13"/>
      <c r="R74" s="13" t="s">
        <v>24</v>
      </c>
      <c r="S74" s="40" t="s">
        <v>24</v>
      </c>
      <c r="T74" s="59"/>
      <c r="U74" s="225"/>
      <c r="V74" s="212"/>
      <c r="W74" s="150" t="s">
        <v>24</v>
      </c>
      <c r="X74" s="150" t="s">
        <v>24</v>
      </c>
      <c r="Y74" s="150" t="s">
        <v>24</v>
      </c>
      <c r="Z74" s="150" t="s">
        <v>24</v>
      </c>
      <c r="AA74" s="150" t="s">
        <v>24</v>
      </c>
      <c r="AB74" s="150" t="s">
        <v>24</v>
      </c>
      <c r="AC74" s="150" t="s">
        <v>24</v>
      </c>
      <c r="AD74" s="150" t="s">
        <v>24</v>
      </c>
      <c r="AE74" s="136" t="s">
        <v>25</v>
      </c>
      <c r="AF74" s="136" t="s">
        <v>25</v>
      </c>
      <c r="AG74" s="138" t="s">
        <v>40</v>
      </c>
      <c r="AH74" s="139" t="s">
        <v>206</v>
      </c>
      <c r="AI74" s="166" t="s">
        <v>207</v>
      </c>
    </row>
    <row r="75" spans="1:35" ht="31">
      <c r="A75" s="60"/>
      <c r="B75" s="37" t="s">
        <v>208</v>
      </c>
      <c r="C75" s="101">
        <v>6</v>
      </c>
      <c r="D75" s="13"/>
      <c r="E75" s="13"/>
      <c r="F75" s="13" t="s">
        <v>24</v>
      </c>
      <c r="G75" s="13" t="s">
        <v>24</v>
      </c>
      <c r="H75" s="13" t="s">
        <v>24</v>
      </c>
      <c r="I75" s="40" t="s">
        <v>24</v>
      </c>
      <c r="J75" s="20">
        <v>2</v>
      </c>
      <c r="L75" s="198"/>
      <c r="M75" s="13" t="s">
        <v>24</v>
      </c>
      <c r="N75" s="13" t="s">
        <v>24</v>
      </c>
      <c r="O75" s="13" t="s">
        <v>24</v>
      </c>
      <c r="P75" s="13" t="s">
        <v>24</v>
      </c>
      <c r="Q75" s="13" t="s">
        <v>24</v>
      </c>
      <c r="R75" s="13" t="s">
        <v>24</v>
      </c>
      <c r="S75" s="40" t="s">
        <v>24</v>
      </c>
      <c r="T75" s="59"/>
      <c r="U75" s="226"/>
      <c r="V75" s="150" t="s">
        <v>24</v>
      </c>
      <c r="W75" s="150" t="s">
        <v>24</v>
      </c>
      <c r="X75" s="150" t="s">
        <v>24</v>
      </c>
      <c r="Y75" s="150" t="s">
        <v>24</v>
      </c>
      <c r="Z75" s="150" t="s">
        <v>24</v>
      </c>
      <c r="AA75" s="150" t="s">
        <v>24</v>
      </c>
      <c r="AB75" s="150" t="s">
        <v>24</v>
      </c>
      <c r="AC75" s="150" t="s">
        <v>24</v>
      </c>
      <c r="AD75" s="150" t="s">
        <v>24</v>
      </c>
      <c r="AE75" s="136" t="s">
        <v>25</v>
      </c>
      <c r="AF75" s="136" t="s">
        <v>25</v>
      </c>
      <c r="AG75" s="138" t="s">
        <v>209</v>
      </c>
      <c r="AH75" s="139" t="s">
        <v>27</v>
      </c>
      <c r="AI75" s="166" t="s">
        <v>28</v>
      </c>
    </row>
    <row r="76" spans="1:35" ht="15.5">
      <c r="A76" s="92" t="s">
        <v>210</v>
      </c>
      <c r="B76" s="37" t="s">
        <v>211</v>
      </c>
      <c r="C76" s="101">
        <v>1</v>
      </c>
      <c r="D76" s="13"/>
      <c r="E76" s="13"/>
      <c r="F76" s="13"/>
      <c r="G76" s="13"/>
      <c r="H76" s="13" t="s">
        <v>24</v>
      </c>
      <c r="I76" s="40" t="s">
        <v>24</v>
      </c>
      <c r="J76" s="20">
        <v>2</v>
      </c>
      <c r="K76" s="18"/>
      <c r="L76" s="198"/>
      <c r="M76" s="13"/>
      <c r="N76" s="13"/>
      <c r="O76" s="13"/>
      <c r="P76" s="13"/>
      <c r="Q76" s="13"/>
      <c r="R76" s="13" t="s">
        <v>24</v>
      </c>
      <c r="S76" s="40" t="s">
        <v>24</v>
      </c>
      <c r="T76" s="59"/>
      <c r="U76" s="225"/>
      <c r="V76" s="212"/>
      <c r="W76" s="212"/>
      <c r="X76" s="212"/>
      <c r="Y76" s="150" t="s">
        <v>24</v>
      </c>
      <c r="Z76" s="150" t="s">
        <v>24</v>
      </c>
      <c r="AA76" s="150" t="s">
        <v>24</v>
      </c>
      <c r="AB76" s="150" t="s">
        <v>24</v>
      </c>
      <c r="AC76" s="150" t="s">
        <v>24</v>
      </c>
      <c r="AD76" s="150" t="s">
        <v>24</v>
      </c>
      <c r="AE76" s="136" t="s">
        <v>25</v>
      </c>
      <c r="AF76" s="136" t="s">
        <v>25</v>
      </c>
      <c r="AG76" s="138" t="s">
        <v>31</v>
      </c>
      <c r="AH76" s="139" t="s">
        <v>27</v>
      </c>
      <c r="AI76" s="166" t="s">
        <v>28</v>
      </c>
    </row>
    <row r="77" spans="1:35" ht="15.5">
      <c r="A77" s="92"/>
      <c r="B77" s="37" t="s">
        <v>212</v>
      </c>
      <c r="C77" s="101" t="s">
        <v>24</v>
      </c>
      <c r="D77" s="13"/>
      <c r="E77" s="13" t="s">
        <v>24</v>
      </c>
      <c r="F77" s="13" t="s">
        <v>24</v>
      </c>
      <c r="G77" s="13" t="s">
        <v>24</v>
      </c>
      <c r="H77" s="13" t="s">
        <v>24</v>
      </c>
      <c r="I77" s="40" t="s">
        <v>24</v>
      </c>
      <c r="J77" s="20">
        <v>6</v>
      </c>
      <c r="L77" s="198"/>
      <c r="M77" s="13" t="s">
        <v>24</v>
      </c>
      <c r="N77" s="13" t="s">
        <v>24</v>
      </c>
      <c r="O77" s="13" t="s">
        <v>24</v>
      </c>
      <c r="P77" s="13" t="s">
        <v>24</v>
      </c>
      <c r="Q77" s="13" t="s">
        <v>24</v>
      </c>
      <c r="R77" s="13" t="s">
        <v>24</v>
      </c>
      <c r="S77" s="40" t="s">
        <v>24</v>
      </c>
      <c r="T77" s="59"/>
      <c r="U77" s="226"/>
      <c r="V77" s="150" t="s">
        <v>24</v>
      </c>
      <c r="W77" s="150" t="s">
        <v>24</v>
      </c>
      <c r="X77" s="150" t="s">
        <v>24</v>
      </c>
      <c r="Y77" s="150" t="s">
        <v>24</v>
      </c>
      <c r="Z77" s="150" t="s">
        <v>24</v>
      </c>
      <c r="AA77" s="150" t="s">
        <v>24</v>
      </c>
      <c r="AB77" s="150" t="s">
        <v>24</v>
      </c>
      <c r="AC77" s="150" t="s">
        <v>24</v>
      </c>
      <c r="AD77" s="150" t="s">
        <v>24</v>
      </c>
      <c r="AE77" s="136" t="s">
        <v>25</v>
      </c>
      <c r="AF77" s="136" t="s">
        <v>25</v>
      </c>
      <c r="AG77" s="138" t="s">
        <v>213</v>
      </c>
      <c r="AH77" s="139" t="s">
        <v>27</v>
      </c>
      <c r="AI77" s="166" t="s">
        <v>213</v>
      </c>
    </row>
    <row r="78" spans="1:35" ht="15.5">
      <c r="A78" s="92"/>
      <c r="B78" s="37" t="s">
        <v>214</v>
      </c>
      <c r="C78" s="101">
        <v>1</v>
      </c>
      <c r="D78" s="13"/>
      <c r="E78" s="13" t="s">
        <v>24</v>
      </c>
      <c r="F78" s="13"/>
      <c r="G78" s="13" t="s">
        <v>24</v>
      </c>
      <c r="H78" s="13"/>
      <c r="I78" s="40" t="s">
        <v>24</v>
      </c>
      <c r="J78" s="20">
        <v>2</v>
      </c>
      <c r="L78" s="114"/>
      <c r="M78" s="61" t="s">
        <v>24</v>
      </c>
      <c r="N78" s="61"/>
      <c r="O78" s="61" t="s">
        <v>24</v>
      </c>
      <c r="P78" s="61"/>
      <c r="Q78" s="13" t="s">
        <v>24</v>
      </c>
      <c r="R78" s="61"/>
      <c r="S78" s="40" t="s">
        <v>24</v>
      </c>
      <c r="T78" s="59"/>
      <c r="U78" s="227"/>
      <c r="V78" s="151" t="s">
        <v>24</v>
      </c>
      <c r="W78" s="219"/>
      <c r="X78" s="151" t="s">
        <v>24</v>
      </c>
      <c r="Y78" s="219"/>
      <c r="Z78" s="151" t="s">
        <v>24</v>
      </c>
      <c r="AA78" s="219"/>
      <c r="AB78" s="151" t="s">
        <v>24</v>
      </c>
      <c r="AC78" s="219"/>
      <c r="AD78" s="151" t="s">
        <v>24</v>
      </c>
      <c r="AE78" s="137"/>
      <c r="AF78" s="136" t="s">
        <v>25</v>
      </c>
      <c r="AG78" s="219"/>
      <c r="AH78" s="219"/>
      <c r="AI78" s="220"/>
    </row>
    <row r="79" spans="1:35" ht="15.5">
      <c r="A79" s="92"/>
      <c r="B79" s="37" t="s">
        <v>215</v>
      </c>
      <c r="C79" s="101" t="s">
        <v>24</v>
      </c>
      <c r="D79" s="13"/>
      <c r="E79" s="13" t="s">
        <v>24</v>
      </c>
      <c r="F79" s="13" t="s">
        <v>24</v>
      </c>
      <c r="G79" s="13" t="s">
        <v>24</v>
      </c>
      <c r="H79" s="13" t="s">
        <v>24</v>
      </c>
      <c r="I79" s="40" t="s">
        <v>24</v>
      </c>
      <c r="J79" s="20">
        <v>6</v>
      </c>
      <c r="L79" s="114"/>
      <c r="M79" s="61" t="s">
        <v>24</v>
      </c>
      <c r="N79" s="61" t="s">
        <v>24</v>
      </c>
      <c r="O79" s="61" t="s">
        <v>24</v>
      </c>
      <c r="P79" s="13" t="s">
        <v>24</v>
      </c>
      <c r="Q79" s="13" t="s">
        <v>24</v>
      </c>
      <c r="R79" s="13" t="s">
        <v>24</v>
      </c>
      <c r="S79" s="40" t="s">
        <v>24</v>
      </c>
      <c r="T79" s="59"/>
      <c r="U79" s="228"/>
      <c r="V79" s="151" t="s">
        <v>24</v>
      </c>
      <c r="W79" s="152" t="s">
        <v>24</v>
      </c>
      <c r="X79" s="152" t="s">
        <v>24</v>
      </c>
      <c r="Y79" s="151" t="s">
        <v>24</v>
      </c>
      <c r="Z79" s="151" t="s">
        <v>24</v>
      </c>
      <c r="AA79" s="152" t="s">
        <v>24</v>
      </c>
      <c r="AB79" s="151" t="s">
        <v>24</v>
      </c>
      <c r="AC79" s="151" t="s">
        <v>24</v>
      </c>
      <c r="AD79" s="152" t="s">
        <v>24</v>
      </c>
      <c r="AE79" s="136" t="s">
        <v>25</v>
      </c>
      <c r="AF79" s="136" t="s">
        <v>25</v>
      </c>
      <c r="AG79" s="138"/>
      <c r="AH79" s="139" t="s">
        <v>213</v>
      </c>
      <c r="AI79" s="166"/>
    </row>
    <row r="80" spans="1:35" ht="16" thickBot="1">
      <c r="A80" s="92"/>
      <c r="B80" s="31" t="s">
        <v>216</v>
      </c>
      <c r="C80" s="15">
        <v>3</v>
      </c>
      <c r="D80" s="127"/>
      <c r="E80" s="127"/>
      <c r="F80" s="127"/>
      <c r="G80" s="127"/>
      <c r="H80" s="127" t="s">
        <v>24</v>
      </c>
      <c r="I80" s="122"/>
      <c r="J80" s="20">
        <v>6</v>
      </c>
      <c r="L80" s="114"/>
      <c r="M80" s="61"/>
      <c r="N80" s="61"/>
      <c r="O80" s="61"/>
      <c r="P80" s="61"/>
      <c r="Q80" s="61"/>
      <c r="R80" s="61" t="s">
        <v>24</v>
      </c>
      <c r="S80" s="115"/>
      <c r="T80" s="59"/>
      <c r="U80" s="227"/>
      <c r="V80" s="219"/>
      <c r="W80" s="219"/>
      <c r="X80" s="219"/>
      <c r="Y80" s="219"/>
      <c r="Z80" s="219"/>
      <c r="AA80" s="151" t="s">
        <v>24</v>
      </c>
      <c r="AB80" s="219"/>
      <c r="AC80" s="151" t="s">
        <v>24</v>
      </c>
      <c r="AD80" s="219"/>
      <c r="AE80" s="136" t="s">
        <v>25</v>
      </c>
      <c r="AF80" s="137"/>
      <c r="AG80" s="219"/>
      <c r="AH80" s="219"/>
      <c r="AI80" s="220"/>
    </row>
    <row r="81" spans="1:35" ht="18">
      <c r="A81" s="93" t="s">
        <v>217</v>
      </c>
      <c r="B81" s="17" t="s">
        <v>218</v>
      </c>
      <c r="C81" s="120">
        <v>39</v>
      </c>
      <c r="D81" s="255"/>
      <c r="E81" s="255"/>
      <c r="F81" s="255"/>
      <c r="G81" s="255"/>
      <c r="H81" s="255"/>
      <c r="I81" s="256"/>
      <c r="J81" s="20"/>
      <c r="L81" s="279"/>
      <c r="M81" s="280"/>
      <c r="N81" s="280"/>
      <c r="O81" s="280"/>
      <c r="P81" s="280"/>
      <c r="Q81" s="280"/>
      <c r="R81" s="280"/>
      <c r="S81" s="281"/>
      <c r="U81" s="167"/>
      <c r="V81" s="140"/>
      <c r="W81" s="140"/>
      <c r="X81" s="140"/>
      <c r="Y81" s="140"/>
      <c r="Z81" s="140"/>
      <c r="AA81" s="140"/>
      <c r="AB81" s="140"/>
      <c r="AC81" s="140"/>
      <c r="AD81" s="140"/>
      <c r="AE81" s="141"/>
      <c r="AF81" s="141"/>
      <c r="AG81" s="140"/>
      <c r="AH81" s="140"/>
      <c r="AI81" s="168"/>
    </row>
    <row r="82" spans="1:35" ht="18">
      <c r="A82" s="93" t="s">
        <v>219</v>
      </c>
      <c r="B82" s="19" t="s">
        <v>21</v>
      </c>
      <c r="C82" s="100">
        <f>SUM(C83:C87)</f>
        <v>39</v>
      </c>
      <c r="D82" s="248"/>
      <c r="E82" s="248"/>
      <c r="F82" s="248"/>
      <c r="G82" s="248"/>
      <c r="H82" s="248"/>
      <c r="I82" s="249"/>
      <c r="J82" s="20"/>
      <c r="K82" s="59"/>
      <c r="L82" s="245"/>
      <c r="M82" s="246"/>
      <c r="N82" s="246"/>
      <c r="O82" s="246"/>
      <c r="P82" s="246"/>
      <c r="Q82" s="246"/>
      <c r="R82" s="246"/>
      <c r="S82" s="247"/>
      <c r="U82" s="164"/>
      <c r="V82" s="133"/>
      <c r="W82" s="133"/>
      <c r="X82" s="133"/>
      <c r="Y82" s="133"/>
      <c r="Z82" s="133"/>
      <c r="AA82" s="133"/>
      <c r="AB82" s="133"/>
      <c r="AC82" s="133"/>
      <c r="AD82" s="133"/>
      <c r="AE82" s="134"/>
      <c r="AF82" s="134"/>
      <c r="AG82" s="133"/>
      <c r="AH82" s="133"/>
      <c r="AI82" s="165"/>
    </row>
    <row r="83" spans="1:35" ht="15.5">
      <c r="A83" s="94" t="s">
        <v>220</v>
      </c>
      <c r="B83" s="196" t="s">
        <v>221</v>
      </c>
      <c r="C83" s="101">
        <v>4</v>
      </c>
      <c r="D83" s="5"/>
      <c r="E83" s="5">
        <v>4</v>
      </c>
      <c r="F83" s="5"/>
      <c r="G83" s="5"/>
      <c r="H83" s="5"/>
      <c r="I83" s="6"/>
      <c r="J83" s="20">
        <v>6</v>
      </c>
      <c r="K83" s="62"/>
      <c r="L83" s="38"/>
      <c r="M83" s="5"/>
      <c r="N83" s="5"/>
      <c r="O83" s="63">
        <v>4</v>
      </c>
      <c r="P83" s="63"/>
      <c r="Q83" s="63"/>
      <c r="R83" s="63"/>
      <c r="S83" s="64"/>
      <c r="U83" s="214"/>
      <c r="V83" s="146" t="s">
        <v>24</v>
      </c>
      <c r="W83" s="148"/>
      <c r="X83" s="146" t="s">
        <v>24</v>
      </c>
      <c r="Y83" s="148"/>
      <c r="Z83" s="146" t="s">
        <v>24</v>
      </c>
      <c r="AA83" s="148"/>
      <c r="AB83" s="153" t="s">
        <v>25</v>
      </c>
      <c r="AC83" s="212"/>
      <c r="AD83" s="212"/>
      <c r="AE83" s="137"/>
      <c r="AF83" s="137"/>
      <c r="AG83" s="139" t="s">
        <v>209</v>
      </c>
      <c r="AH83" s="149" t="s">
        <v>222</v>
      </c>
      <c r="AI83" s="171" t="s">
        <v>28</v>
      </c>
    </row>
    <row r="84" spans="1:35" ht="25">
      <c r="A84" s="94" t="s">
        <v>223</v>
      </c>
      <c r="B84" s="108" t="s">
        <v>224</v>
      </c>
      <c r="C84" s="101">
        <v>8</v>
      </c>
      <c r="D84" s="5"/>
      <c r="E84" s="5"/>
      <c r="F84" s="5">
        <v>8</v>
      </c>
      <c r="G84" s="5"/>
      <c r="H84" s="5"/>
      <c r="I84" s="6"/>
      <c r="J84" s="20">
        <v>6</v>
      </c>
      <c r="L84" s="38"/>
      <c r="M84" s="5"/>
      <c r="N84" s="5"/>
      <c r="O84" s="63"/>
      <c r="P84" s="63">
        <v>8</v>
      </c>
      <c r="Q84" s="63"/>
      <c r="R84" s="63"/>
      <c r="S84" s="64"/>
      <c r="U84" s="214"/>
      <c r="V84" s="148"/>
      <c r="W84" s="146" t="s">
        <v>24</v>
      </c>
      <c r="X84" s="148"/>
      <c r="Y84" s="146" t="s">
        <v>24</v>
      </c>
      <c r="Z84" s="148"/>
      <c r="AA84" s="146" t="s">
        <v>24</v>
      </c>
      <c r="AB84" s="203"/>
      <c r="AC84" s="153" t="s">
        <v>25</v>
      </c>
      <c r="AD84" s="212"/>
      <c r="AE84" s="137"/>
      <c r="AF84" s="137"/>
      <c r="AG84" s="139" t="s">
        <v>225</v>
      </c>
      <c r="AH84" s="149" t="s">
        <v>226</v>
      </c>
      <c r="AI84" s="171" t="s">
        <v>28</v>
      </c>
    </row>
    <row r="85" spans="1:35" ht="15.5">
      <c r="A85" s="94" t="s">
        <v>227</v>
      </c>
      <c r="B85" s="108" t="s">
        <v>228</v>
      </c>
      <c r="C85" s="101">
        <v>3</v>
      </c>
      <c r="D85" s="5"/>
      <c r="E85" s="5"/>
      <c r="F85" s="5"/>
      <c r="G85" s="5">
        <v>3</v>
      </c>
      <c r="H85" s="5"/>
      <c r="I85" s="6"/>
      <c r="J85" s="20">
        <v>6</v>
      </c>
      <c r="K85" s="62"/>
      <c r="L85" s="38"/>
      <c r="M85" s="5"/>
      <c r="N85" s="5"/>
      <c r="O85" s="63"/>
      <c r="P85" s="63"/>
      <c r="Q85" s="63">
        <v>3</v>
      </c>
      <c r="R85" s="63"/>
      <c r="S85" s="64"/>
      <c r="U85" s="214"/>
      <c r="V85" s="148"/>
      <c r="W85" s="148"/>
      <c r="X85" s="146" t="s">
        <v>24</v>
      </c>
      <c r="Y85" s="148"/>
      <c r="Z85" s="146" t="s">
        <v>24</v>
      </c>
      <c r="AA85" s="221"/>
      <c r="AB85" s="146" t="s">
        <v>24</v>
      </c>
      <c r="AC85" s="148"/>
      <c r="AD85" s="153" t="s">
        <v>25</v>
      </c>
      <c r="AE85" s="137"/>
      <c r="AF85" s="137"/>
      <c r="AG85" s="139" t="s">
        <v>209</v>
      </c>
      <c r="AH85" s="149" t="s">
        <v>229</v>
      </c>
      <c r="AI85" s="171" t="s">
        <v>28</v>
      </c>
    </row>
    <row r="86" spans="1:35" ht="26">
      <c r="A86" s="94" t="s">
        <v>230</v>
      </c>
      <c r="B86" s="108" t="s">
        <v>231</v>
      </c>
      <c r="C86" s="101">
        <v>12</v>
      </c>
      <c r="D86" s="5"/>
      <c r="E86" s="5"/>
      <c r="F86" s="5"/>
      <c r="G86" s="5"/>
      <c r="H86" s="5">
        <v>12</v>
      </c>
      <c r="I86" s="6"/>
      <c r="J86" s="20">
        <v>6</v>
      </c>
      <c r="L86" s="38"/>
      <c r="M86" s="5"/>
      <c r="N86" s="5"/>
      <c r="O86" s="63"/>
      <c r="P86" s="63"/>
      <c r="Q86" s="63"/>
      <c r="R86" s="63">
        <v>12</v>
      </c>
      <c r="S86" s="64"/>
      <c r="U86" s="214"/>
      <c r="V86" s="148"/>
      <c r="W86" s="148"/>
      <c r="X86" s="148"/>
      <c r="Y86" s="146" t="s">
        <v>24</v>
      </c>
      <c r="Z86" s="148"/>
      <c r="AA86" s="146" t="s">
        <v>24</v>
      </c>
      <c r="AB86" s="203"/>
      <c r="AC86" s="146" t="s">
        <v>24</v>
      </c>
      <c r="AD86" s="148"/>
      <c r="AE86" s="136" t="s">
        <v>25</v>
      </c>
      <c r="AF86" s="137"/>
      <c r="AG86" s="139" t="s">
        <v>225</v>
      </c>
      <c r="AH86" s="149" t="s">
        <v>232</v>
      </c>
      <c r="AI86" s="171" t="s">
        <v>28</v>
      </c>
    </row>
    <row r="87" spans="1:35" ht="26.5" thickBot="1">
      <c r="A87" s="94" t="s">
        <v>233</v>
      </c>
      <c r="B87" s="109" t="s">
        <v>234</v>
      </c>
      <c r="C87" s="15">
        <v>12</v>
      </c>
      <c r="D87" s="110"/>
      <c r="E87" s="110"/>
      <c r="F87" s="110"/>
      <c r="G87" s="110"/>
      <c r="H87" s="110"/>
      <c r="I87" s="25">
        <v>12</v>
      </c>
      <c r="J87" s="67">
        <v>6</v>
      </c>
      <c r="L87" s="41"/>
      <c r="M87" s="29"/>
      <c r="N87" s="29"/>
      <c r="O87" s="65"/>
      <c r="P87" s="65"/>
      <c r="Q87" s="65"/>
      <c r="R87" s="65"/>
      <c r="S87" s="66">
        <v>12</v>
      </c>
      <c r="U87" s="214"/>
      <c r="V87" s="148"/>
      <c r="W87" s="148"/>
      <c r="X87" s="148"/>
      <c r="Y87" s="148"/>
      <c r="Z87" s="148"/>
      <c r="AA87" s="148"/>
      <c r="AB87" s="203"/>
      <c r="AC87" s="148"/>
      <c r="AD87" s="222">
        <v>12</v>
      </c>
      <c r="AE87" s="137"/>
      <c r="AF87" s="154" t="s">
        <v>235</v>
      </c>
      <c r="AG87" s="139" t="s">
        <v>236</v>
      </c>
      <c r="AH87" s="149" t="s">
        <v>237</v>
      </c>
      <c r="AI87" s="171" t="s">
        <v>28</v>
      </c>
    </row>
    <row r="88" spans="1:35" ht="15" thickBot="1">
      <c r="A88"/>
      <c r="B88" s="95" t="s">
        <v>238</v>
      </c>
      <c r="C88" s="96">
        <f>C81+C65+C18+C24+C42+C36+C7+C51</f>
        <v>180</v>
      </c>
      <c r="D88" s="97">
        <f>SUM(D9:D87)</f>
        <v>27</v>
      </c>
      <c r="E88" s="98">
        <f>SUM(E8:E87)</f>
        <v>29</v>
      </c>
      <c r="F88" s="98">
        <f>SUM(F9:F87)</f>
        <v>23</v>
      </c>
      <c r="G88" s="98">
        <f>SUM(G9:G87)</f>
        <v>18</v>
      </c>
      <c r="H88" s="98">
        <f>SUM(H9:H87)</f>
        <v>24</v>
      </c>
      <c r="I88" s="99">
        <f>SUM(I9:I87)</f>
        <v>21</v>
      </c>
      <c r="J88" s="71">
        <f>SUM(D88:I88)</f>
        <v>142</v>
      </c>
      <c r="L88" s="68">
        <f t="shared" ref="L88:S88" si="0">SUM(L9:L87)</f>
        <v>21</v>
      </c>
      <c r="M88" s="69">
        <f t="shared" si="0"/>
        <v>22</v>
      </c>
      <c r="N88" s="69">
        <f t="shared" si="0"/>
        <v>15</v>
      </c>
      <c r="O88" s="69">
        <f t="shared" si="0"/>
        <v>16</v>
      </c>
      <c r="P88" s="69">
        <f t="shared" si="0"/>
        <v>14</v>
      </c>
      <c r="Q88" s="69">
        <f t="shared" si="0"/>
        <v>12</v>
      </c>
      <c r="R88" s="69">
        <f t="shared" si="0"/>
        <v>24</v>
      </c>
      <c r="S88" s="70">
        <f t="shared" si="0"/>
        <v>18</v>
      </c>
      <c r="U88" s="173">
        <f t="shared" ref="U88:AF88" si="1">SUM(U10:U87)</f>
        <v>0</v>
      </c>
      <c r="V88" s="142">
        <f t="shared" si="1"/>
        <v>0</v>
      </c>
      <c r="W88" s="142">
        <f t="shared" si="1"/>
        <v>0</v>
      </c>
      <c r="X88" s="142">
        <f t="shared" si="1"/>
        <v>0</v>
      </c>
      <c r="Y88" s="142">
        <f t="shared" si="1"/>
        <v>0</v>
      </c>
      <c r="Z88" s="142">
        <f t="shared" si="1"/>
        <v>0</v>
      </c>
      <c r="AA88" s="142">
        <f t="shared" si="1"/>
        <v>0</v>
      </c>
      <c r="AB88" s="142">
        <f t="shared" si="1"/>
        <v>0</v>
      </c>
      <c r="AC88" s="142">
        <f t="shared" si="1"/>
        <v>0</v>
      </c>
      <c r="AD88" s="142">
        <f t="shared" si="1"/>
        <v>12</v>
      </c>
      <c r="AE88" s="142">
        <f t="shared" si="1"/>
        <v>0</v>
      </c>
      <c r="AF88" s="142">
        <f t="shared" si="1"/>
        <v>0</v>
      </c>
      <c r="AG88" s="155"/>
      <c r="AH88" s="149"/>
      <c r="AI88" s="171"/>
    </row>
    <row r="89" spans="1:35" ht="15" thickBot="1">
      <c r="A89"/>
      <c r="C89" s="72"/>
      <c r="D89" s="73">
        <v>1</v>
      </c>
      <c r="E89" s="74">
        <v>2</v>
      </c>
      <c r="F89" s="74">
        <v>3</v>
      </c>
      <c r="G89" s="74">
        <v>4</v>
      </c>
      <c r="H89" s="74">
        <v>5</v>
      </c>
      <c r="I89" s="75">
        <v>6</v>
      </c>
      <c r="L89" s="76">
        <v>1</v>
      </c>
      <c r="M89" s="77">
        <v>2</v>
      </c>
      <c r="N89" s="77">
        <v>3</v>
      </c>
      <c r="O89" s="77">
        <v>4</v>
      </c>
      <c r="P89" s="77">
        <v>5</v>
      </c>
      <c r="Q89" s="77">
        <v>6</v>
      </c>
      <c r="R89" s="77">
        <v>7</v>
      </c>
      <c r="S89" s="78">
        <v>8</v>
      </c>
      <c r="U89" s="175">
        <v>1</v>
      </c>
      <c r="V89" s="176">
        <v>2</v>
      </c>
      <c r="W89" s="176">
        <v>3</v>
      </c>
      <c r="X89" s="176">
        <v>4</v>
      </c>
      <c r="Y89" s="176">
        <v>5</v>
      </c>
      <c r="Z89" s="176">
        <v>6</v>
      </c>
      <c r="AA89" s="176">
        <v>7</v>
      </c>
      <c r="AB89" s="176">
        <v>8</v>
      </c>
      <c r="AC89" s="176">
        <v>9</v>
      </c>
      <c r="AD89" s="176">
        <v>10</v>
      </c>
      <c r="AE89" s="177">
        <v>11</v>
      </c>
      <c r="AF89" s="178">
        <v>12</v>
      </c>
      <c r="AG89" s="179"/>
      <c r="AH89" s="180"/>
      <c r="AI89" s="181"/>
    </row>
    <row r="90" spans="1:35" ht="15" thickBot="1">
      <c r="A90"/>
      <c r="B90" s="81"/>
      <c r="C90" s="82"/>
      <c r="D90" s="83" t="s">
        <v>12</v>
      </c>
      <c r="E90" s="84" t="s">
        <v>13</v>
      </c>
      <c r="F90" s="84" t="s">
        <v>12</v>
      </c>
      <c r="G90" s="84" t="s">
        <v>13</v>
      </c>
      <c r="H90" s="84" t="s">
        <v>12</v>
      </c>
      <c r="I90" s="85" t="s">
        <v>13</v>
      </c>
      <c r="L90" s="9" t="s">
        <v>12</v>
      </c>
      <c r="M90" s="10" t="s">
        <v>13</v>
      </c>
      <c r="N90" s="10" t="s">
        <v>12</v>
      </c>
      <c r="O90" s="10" t="s">
        <v>13</v>
      </c>
      <c r="P90" s="10" t="s">
        <v>12</v>
      </c>
      <c r="Q90" s="10" t="s">
        <v>13</v>
      </c>
      <c r="R90" s="10" t="s">
        <v>12</v>
      </c>
      <c r="S90" s="11" t="s">
        <v>13</v>
      </c>
      <c r="U90" s="302" t="s">
        <v>12</v>
      </c>
      <c r="V90" s="303" t="s">
        <v>13</v>
      </c>
      <c r="W90" s="303" t="s">
        <v>12</v>
      </c>
      <c r="X90" s="303" t="s">
        <v>13</v>
      </c>
      <c r="Y90" s="303" t="s">
        <v>12</v>
      </c>
      <c r="Z90" s="303" t="s">
        <v>13</v>
      </c>
      <c r="AA90" s="303" t="s">
        <v>12</v>
      </c>
      <c r="AB90" s="303" t="s">
        <v>13</v>
      </c>
      <c r="AC90" s="303" t="s">
        <v>12</v>
      </c>
      <c r="AD90" s="303" t="s">
        <v>13</v>
      </c>
      <c r="AE90" s="304" t="s">
        <v>12</v>
      </c>
      <c r="AF90" s="305" t="s">
        <v>13</v>
      </c>
      <c r="AG90" s="86"/>
      <c r="AH90" s="80"/>
      <c r="AI90" s="80"/>
    </row>
    <row r="91" spans="1:35" ht="15" thickBot="1">
      <c r="A91"/>
      <c r="D91" s="237" t="s">
        <v>4</v>
      </c>
      <c r="E91" s="238"/>
      <c r="F91" s="238"/>
      <c r="G91" s="238"/>
      <c r="H91" s="238"/>
      <c r="I91" s="239"/>
      <c r="L91" s="299" t="s">
        <v>4</v>
      </c>
      <c r="M91" s="300"/>
      <c r="N91" s="300"/>
      <c r="O91" s="300"/>
      <c r="P91" s="300"/>
      <c r="Q91" s="300"/>
      <c r="R91" s="300"/>
      <c r="S91" s="301"/>
      <c r="U91" s="306" t="s">
        <v>4</v>
      </c>
      <c r="V91" s="307"/>
      <c r="W91" s="307"/>
      <c r="X91" s="307"/>
      <c r="Y91" s="307"/>
      <c r="Z91" s="307"/>
      <c r="AA91" s="307"/>
      <c r="AB91" s="307"/>
      <c r="AC91" s="307"/>
      <c r="AD91" s="307"/>
      <c r="AE91" s="307"/>
      <c r="AF91" s="308"/>
      <c r="AG91" s="79"/>
      <c r="AH91" s="80"/>
      <c r="AI91" s="80"/>
    </row>
    <row r="92" spans="1:35">
      <c r="A92"/>
      <c r="U92" s="87"/>
      <c r="V92" s="87"/>
      <c r="W92" s="87"/>
      <c r="X92" s="87"/>
      <c r="Y92" s="87"/>
      <c r="Z92" s="87"/>
      <c r="AA92" s="87"/>
      <c r="AB92" s="87"/>
      <c r="AC92" s="87"/>
      <c r="AD92" s="87"/>
      <c r="AE92" s="88"/>
      <c r="AF92" s="88"/>
      <c r="AG92" s="79"/>
      <c r="AH92" s="80"/>
      <c r="AI92" s="80"/>
    </row>
    <row r="93" spans="1:35">
      <c r="A93"/>
      <c r="B93" s="81" t="s">
        <v>239</v>
      </c>
      <c r="I93"/>
      <c r="U93" s="89"/>
      <c r="V93" s="87"/>
      <c r="W93" s="87"/>
      <c r="X93" s="87"/>
      <c r="Y93" s="87"/>
      <c r="Z93" s="87"/>
      <c r="AA93" s="87"/>
      <c r="AB93" s="87"/>
      <c r="AC93" s="87"/>
      <c r="AD93" s="87"/>
      <c r="AE93" s="88"/>
      <c r="AF93" s="88"/>
      <c r="AG93" s="79"/>
      <c r="AH93" s="80"/>
      <c r="AI93" s="80"/>
    </row>
    <row r="94" spans="1:35">
      <c r="A94"/>
      <c r="B94" s="2" t="s">
        <v>240</v>
      </c>
      <c r="I94"/>
      <c r="U94" s="87"/>
      <c r="V94" s="87"/>
      <c r="W94" s="87"/>
      <c r="X94" s="87"/>
      <c r="Y94" s="87"/>
      <c r="Z94" s="87"/>
      <c r="AA94" s="87"/>
      <c r="AB94" s="87"/>
      <c r="AC94" s="87"/>
      <c r="AD94" s="87"/>
      <c r="AE94" s="88"/>
      <c r="AF94" s="88"/>
      <c r="AG94" s="79"/>
      <c r="AH94" s="80"/>
      <c r="AI94" s="80"/>
    </row>
    <row r="95" spans="1:35">
      <c r="A95"/>
      <c r="B95" s="2" t="s">
        <v>243</v>
      </c>
      <c r="I95"/>
    </row>
    <row r="96" spans="1:35">
      <c r="A96"/>
      <c r="B96" s="2" t="s">
        <v>244</v>
      </c>
      <c r="C96" s="2"/>
    </row>
    <row r="97" spans="1:9">
      <c r="A97"/>
      <c r="C97" s="2"/>
    </row>
    <row r="98" spans="1:9">
      <c r="A98"/>
      <c r="B98" s="81" t="s">
        <v>14</v>
      </c>
      <c r="C98" s="2"/>
    </row>
    <row r="99" spans="1:9">
      <c r="A99"/>
      <c r="B99" s="2" t="s">
        <v>241</v>
      </c>
      <c r="C99" s="2"/>
    </row>
    <row r="100" spans="1:9">
      <c r="A100"/>
      <c r="B100" s="2" t="s">
        <v>242</v>
      </c>
      <c r="C100" s="2"/>
    </row>
    <row r="101" spans="1:9">
      <c r="A101"/>
      <c r="C101" s="2"/>
      <c r="F101"/>
      <c r="G101"/>
      <c r="H101"/>
      <c r="I101"/>
    </row>
    <row r="102" spans="1:9">
      <c r="A102"/>
      <c r="B102" s="81" t="s">
        <v>246</v>
      </c>
      <c r="C102" s="2"/>
      <c r="F102"/>
      <c r="G102"/>
      <c r="H102"/>
      <c r="I102"/>
    </row>
    <row r="103" spans="1:9" ht="56.5">
      <c r="A103"/>
      <c r="B103" s="90" t="s">
        <v>247</v>
      </c>
      <c r="C103" s="2"/>
      <c r="F103"/>
      <c r="G103"/>
      <c r="H103"/>
      <c r="I103"/>
    </row>
    <row r="104" spans="1:9">
      <c r="A104"/>
      <c r="C104" s="2"/>
      <c r="E104"/>
      <c r="F104"/>
      <c r="G104"/>
      <c r="H104"/>
      <c r="I104"/>
    </row>
    <row r="105" spans="1:9">
      <c r="A105"/>
      <c r="C105" s="2"/>
      <c r="E105"/>
      <c r="F105"/>
      <c r="G105"/>
      <c r="H105"/>
      <c r="I105"/>
    </row>
    <row r="106" spans="1:9">
      <c r="A106"/>
      <c r="B106" s="81" t="s">
        <v>245</v>
      </c>
      <c r="C106" s="2"/>
      <c r="E106"/>
      <c r="F106"/>
      <c r="G106"/>
      <c r="H106"/>
      <c r="I106"/>
    </row>
    <row r="107" spans="1:9">
      <c r="A107"/>
      <c r="C107" s="2"/>
      <c r="E107"/>
      <c r="F107"/>
      <c r="G107"/>
      <c r="H107"/>
      <c r="I107"/>
    </row>
    <row r="108" spans="1:9">
      <c r="A108"/>
      <c r="C108" s="2"/>
      <c r="E108"/>
      <c r="F108"/>
      <c r="G108"/>
      <c r="H108"/>
      <c r="I108"/>
    </row>
    <row r="109" spans="1:9">
      <c r="A109"/>
      <c r="C109" s="2"/>
      <c r="E109"/>
      <c r="F109"/>
      <c r="G109"/>
      <c r="H109"/>
      <c r="I109"/>
    </row>
    <row r="110" spans="1:9">
      <c r="A110"/>
      <c r="C110" s="2"/>
      <c r="E110"/>
      <c r="F110"/>
      <c r="G110"/>
      <c r="H110"/>
      <c r="I110"/>
    </row>
    <row r="111" spans="1:9">
      <c r="A111"/>
      <c r="D111"/>
      <c r="E111"/>
      <c r="F111"/>
      <c r="G111"/>
      <c r="H111"/>
      <c r="I111"/>
    </row>
    <row r="112" spans="1:9">
      <c r="A112"/>
      <c r="D112"/>
      <c r="E112"/>
      <c r="F112"/>
      <c r="G112"/>
      <c r="H112"/>
      <c r="I112"/>
    </row>
    <row r="113" spans="2:3" customFormat="1">
      <c r="B113" s="2"/>
      <c r="C113" s="3"/>
    </row>
    <row r="114" spans="2:3" customFormat="1">
      <c r="B114" s="2"/>
      <c r="C114" s="3"/>
    </row>
    <row r="115" spans="2:3" customFormat="1">
      <c r="B115" s="2"/>
      <c r="C115" s="3"/>
    </row>
    <row r="116" spans="2:3" customFormat="1">
      <c r="B116" s="2"/>
      <c r="C116" s="3"/>
    </row>
    <row r="117" spans="2:3" customFormat="1">
      <c r="B117" s="2"/>
      <c r="C117" s="3"/>
    </row>
    <row r="118" spans="2:3" customFormat="1">
      <c r="B118" s="2"/>
      <c r="C118" s="3"/>
    </row>
    <row r="119" spans="2:3" customFormat="1"/>
    <row r="120" spans="2:3" customFormat="1"/>
    <row r="121" spans="2:3" customFormat="1"/>
    <row r="122" spans="2:3" customFormat="1"/>
    <row r="123" spans="2:3" customFormat="1"/>
    <row r="124" spans="2:3" customFormat="1"/>
    <row r="125" spans="2:3" customFormat="1"/>
    <row r="126" spans="2:3" customFormat="1"/>
    <row r="127" spans="2:3" customFormat="1"/>
    <row r="128" spans="2:3"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spans="1:9">
      <c r="A145"/>
      <c r="B145"/>
      <c r="C145"/>
      <c r="D145"/>
      <c r="E145"/>
      <c r="F145"/>
      <c r="G145"/>
      <c r="H145"/>
      <c r="I145"/>
    </row>
    <row r="146" spans="1:9">
      <c r="A146"/>
      <c r="B146"/>
      <c r="C146"/>
      <c r="D146"/>
      <c r="E146"/>
      <c r="F146"/>
      <c r="G146"/>
      <c r="H146"/>
      <c r="I146"/>
    </row>
    <row r="147" spans="1:9">
      <c r="A147"/>
      <c r="B147"/>
      <c r="C147"/>
      <c r="D147"/>
      <c r="E147"/>
      <c r="F147"/>
      <c r="G147"/>
      <c r="H147"/>
      <c r="I147"/>
    </row>
    <row r="148" spans="1:9">
      <c r="A148"/>
      <c r="B148"/>
      <c r="C148"/>
      <c r="D148"/>
      <c r="E148"/>
      <c r="F148"/>
      <c r="G148"/>
      <c r="H148"/>
      <c r="I148"/>
    </row>
    <row r="149" spans="1:9">
      <c r="A149"/>
      <c r="B149"/>
      <c r="C149"/>
      <c r="D149"/>
      <c r="E149"/>
      <c r="F149"/>
      <c r="G149"/>
      <c r="H149"/>
      <c r="I149"/>
    </row>
    <row r="150" spans="1:9">
      <c r="A150"/>
      <c r="B150"/>
      <c r="C150"/>
      <c r="D150"/>
      <c r="E150"/>
      <c r="F150"/>
      <c r="G150"/>
      <c r="H150"/>
      <c r="I150"/>
    </row>
    <row r="151" spans="1:9">
      <c r="A151"/>
      <c r="B151"/>
      <c r="C151"/>
      <c r="D151"/>
      <c r="E151"/>
      <c r="F151"/>
      <c r="G151"/>
      <c r="H151"/>
      <c r="I151"/>
    </row>
    <row r="152" spans="1:9">
      <c r="A152"/>
      <c r="B152"/>
      <c r="C152"/>
      <c r="D152"/>
      <c r="E152"/>
      <c r="F152"/>
      <c r="G152"/>
      <c r="H152"/>
      <c r="I152"/>
    </row>
    <row r="153" spans="1:9">
      <c r="A153" s="91"/>
      <c r="B153"/>
      <c r="C153"/>
      <c r="D153"/>
      <c r="E153"/>
      <c r="F153"/>
      <c r="G153"/>
      <c r="H153"/>
      <c r="I153"/>
    </row>
    <row r="154" spans="1:9">
      <c r="A154" s="91"/>
      <c r="B154"/>
      <c r="C154"/>
      <c r="D154"/>
      <c r="E154"/>
      <c r="F154"/>
      <c r="G154"/>
      <c r="H154"/>
      <c r="I154"/>
    </row>
    <row r="155" spans="1:9">
      <c r="A155" s="91"/>
      <c r="B155"/>
      <c r="C155"/>
      <c r="D155"/>
      <c r="E155"/>
      <c r="F155"/>
      <c r="G155"/>
      <c r="H155"/>
      <c r="I155"/>
    </row>
    <row r="156" spans="1:9">
      <c r="A156" s="91"/>
      <c r="B156"/>
      <c r="C156"/>
      <c r="D156"/>
      <c r="E156"/>
      <c r="F156"/>
      <c r="G156"/>
      <c r="H156"/>
      <c r="I156"/>
    </row>
    <row r="157" spans="1:9">
      <c r="A157" s="91"/>
      <c r="B157"/>
      <c r="C157"/>
      <c r="D157"/>
      <c r="E157"/>
      <c r="F157"/>
      <c r="G157"/>
      <c r="H157"/>
      <c r="I157"/>
    </row>
    <row r="158" spans="1:9">
      <c r="A158" s="91"/>
      <c r="B158"/>
      <c r="C158"/>
      <c r="D158"/>
      <c r="E158"/>
      <c r="F158"/>
      <c r="G158"/>
      <c r="H158"/>
      <c r="I158"/>
    </row>
    <row r="159" spans="1:9">
      <c r="A159" s="91"/>
      <c r="B159"/>
      <c r="C159"/>
      <c r="D159"/>
      <c r="E159"/>
      <c r="F159"/>
      <c r="G159"/>
      <c r="H159"/>
      <c r="I159"/>
    </row>
    <row r="160" spans="1:9">
      <c r="A160" s="91"/>
      <c r="B160"/>
      <c r="C160"/>
      <c r="D160"/>
      <c r="E160"/>
      <c r="F160"/>
      <c r="G160"/>
      <c r="H160"/>
      <c r="I160"/>
    </row>
    <row r="161" spans="1:9">
      <c r="A161" s="91"/>
      <c r="B161"/>
      <c r="C161"/>
      <c r="D161"/>
      <c r="E161"/>
      <c r="F161"/>
      <c r="G161"/>
      <c r="H161"/>
      <c r="I161"/>
    </row>
    <row r="162" spans="1:9">
      <c r="A162" s="91"/>
      <c r="B162"/>
      <c r="C162"/>
      <c r="D162"/>
      <c r="E162"/>
      <c r="F162"/>
      <c r="G162"/>
      <c r="H162"/>
      <c r="I162"/>
    </row>
    <row r="163" spans="1:9">
      <c r="A163" s="91"/>
      <c r="B163"/>
      <c r="C163"/>
      <c r="D163"/>
      <c r="E163"/>
      <c r="F163"/>
      <c r="G163"/>
      <c r="H163"/>
      <c r="I163"/>
    </row>
    <row r="164" spans="1:9">
      <c r="A164" s="91"/>
      <c r="B164"/>
      <c r="C164"/>
      <c r="D164"/>
      <c r="E164"/>
      <c r="F164"/>
      <c r="G164"/>
      <c r="H164"/>
      <c r="I164"/>
    </row>
    <row r="165" spans="1:9">
      <c r="A165"/>
      <c r="B165"/>
      <c r="C165"/>
      <c r="D165"/>
      <c r="E165"/>
      <c r="F165"/>
      <c r="G165"/>
      <c r="H165"/>
      <c r="I165"/>
    </row>
    <row r="166" spans="1:9">
      <c r="A166"/>
      <c r="B166"/>
      <c r="C166"/>
      <c r="D166"/>
      <c r="E166"/>
      <c r="F166"/>
      <c r="G166"/>
      <c r="H166"/>
      <c r="I166"/>
    </row>
    <row r="167" spans="1:9">
      <c r="A167"/>
      <c r="B167"/>
      <c r="C167"/>
      <c r="D167"/>
      <c r="E167"/>
      <c r="F167"/>
      <c r="G167"/>
      <c r="H167"/>
      <c r="I167"/>
    </row>
    <row r="168" spans="1:9">
      <c r="A168"/>
      <c r="B168"/>
      <c r="C168"/>
      <c r="D168"/>
      <c r="E168"/>
      <c r="F168"/>
      <c r="G168"/>
      <c r="H168"/>
      <c r="I168"/>
    </row>
    <row r="169" spans="1:9">
      <c r="A169"/>
      <c r="B169"/>
      <c r="C169"/>
      <c r="D169"/>
      <c r="E169"/>
      <c r="F169"/>
      <c r="G169"/>
      <c r="H169"/>
      <c r="I169"/>
    </row>
    <row r="170" spans="1:9">
      <c r="A170"/>
      <c r="B170"/>
      <c r="C170"/>
      <c r="D170"/>
      <c r="E170"/>
      <c r="F170"/>
      <c r="G170"/>
      <c r="H170"/>
      <c r="I170"/>
    </row>
    <row r="171" spans="1:9">
      <c r="A171"/>
      <c r="B171"/>
      <c r="C171"/>
      <c r="D171"/>
      <c r="E171"/>
      <c r="F171"/>
      <c r="G171"/>
      <c r="H171"/>
      <c r="I171"/>
    </row>
    <row r="172" spans="1:9">
      <c r="A172"/>
      <c r="B172"/>
      <c r="C172"/>
      <c r="D172"/>
      <c r="E172"/>
      <c r="F172"/>
      <c r="G172"/>
      <c r="H172"/>
      <c r="I172"/>
    </row>
    <row r="173" spans="1:9">
      <c r="A173"/>
      <c r="B173"/>
      <c r="C173"/>
      <c r="D173"/>
      <c r="E173"/>
      <c r="F173"/>
      <c r="G173"/>
      <c r="H173"/>
      <c r="I173"/>
    </row>
    <row r="174" spans="1:9">
      <c r="A174"/>
      <c r="B174"/>
      <c r="C174"/>
      <c r="D174"/>
      <c r="E174"/>
      <c r="F174"/>
      <c r="G174"/>
      <c r="H174"/>
      <c r="I174"/>
    </row>
    <row r="175" spans="1:9">
      <c r="A175"/>
      <c r="B175"/>
      <c r="C175"/>
      <c r="D175"/>
      <c r="E175"/>
      <c r="F175"/>
      <c r="G175"/>
      <c r="H175"/>
      <c r="I175"/>
    </row>
    <row r="176" spans="1:9">
      <c r="A176"/>
      <c r="B176"/>
      <c r="C176"/>
      <c r="D176"/>
      <c r="E176"/>
      <c r="F176"/>
      <c r="G176"/>
      <c r="H176"/>
      <c r="I176"/>
    </row>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spans="1:9">
      <c r="A385"/>
      <c r="B385"/>
      <c r="C385"/>
      <c r="D385"/>
      <c r="E385"/>
      <c r="F385"/>
      <c r="G385"/>
      <c r="H385"/>
      <c r="I385"/>
    </row>
    <row r="386" spans="1:9">
      <c r="A386"/>
      <c r="B386"/>
      <c r="C386"/>
      <c r="D386"/>
      <c r="E386"/>
      <c r="F386"/>
      <c r="G386"/>
      <c r="H386"/>
      <c r="I386"/>
    </row>
    <row r="387" spans="1:9">
      <c r="A387"/>
      <c r="B387"/>
      <c r="C387"/>
      <c r="D387"/>
      <c r="E387"/>
      <c r="F387"/>
      <c r="G387"/>
      <c r="H387"/>
      <c r="I387"/>
    </row>
    <row r="388" spans="1:9">
      <c r="A388"/>
      <c r="B388"/>
      <c r="C388"/>
      <c r="D388"/>
      <c r="E388"/>
      <c r="F388"/>
      <c r="G388"/>
      <c r="H388"/>
      <c r="I388"/>
    </row>
    <row r="389" spans="1:9">
      <c r="A389"/>
      <c r="B389"/>
      <c r="C389"/>
      <c r="D389"/>
      <c r="E389"/>
      <c r="F389"/>
      <c r="G389"/>
      <c r="H389"/>
      <c r="I389"/>
    </row>
    <row r="390" spans="1:9">
      <c r="A390"/>
      <c r="B390"/>
      <c r="C390"/>
      <c r="D390"/>
      <c r="E390"/>
      <c r="F390"/>
      <c r="G390"/>
      <c r="H390"/>
      <c r="I390"/>
    </row>
    <row r="391" spans="1:9">
      <c r="A391"/>
      <c r="B391"/>
      <c r="C391"/>
      <c r="D391"/>
      <c r="E391"/>
      <c r="F391"/>
      <c r="G391"/>
      <c r="H391"/>
      <c r="I391"/>
    </row>
    <row r="392" spans="1:9">
      <c r="A392"/>
      <c r="B392"/>
      <c r="C392"/>
      <c r="D392"/>
      <c r="E392"/>
      <c r="F392"/>
      <c r="G392"/>
      <c r="H392"/>
      <c r="I392"/>
    </row>
    <row r="393" spans="1:9">
      <c r="A393"/>
      <c r="B393"/>
      <c r="C393"/>
      <c r="D393"/>
      <c r="E393"/>
      <c r="F393"/>
      <c r="G393"/>
      <c r="H393"/>
      <c r="I393"/>
    </row>
    <row r="394" spans="1:9">
      <c r="A394"/>
      <c r="B394"/>
      <c r="C394"/>
      <c r="D394"/>
      <c r="E394"/>
      <c r="F394"/>
      <c r="G394"/>
      <c r="H394"/>
      <c r="I394"/>
    </row>
    <row r="395" spans="1:9">
      <c r="A395"/>
      <c r="B395"/>
      <c r="C395"/>
      <c r="D395"/>
      <c r="E395"/>
      <c r="F395"/>
      <c r="G395"/>
      <c r="H395"/>
      <c r="I395"/>
    </row>
    <row r="396" spans="1:9">
      <c r="A396"/>
      <c r="B396"/>
      <c r="C396"/>
      <c r="D396"/>
      <c r="E396"/>
      <c r="F396"/>
      <c r="G396"/>
      <c r="H396"/>
      <c r="I396"/>
    </row>
    <row r="397" spans="1:9">
      <c r="A397"/>
      <c r="B397"/>
      <c r="C397"/>
      <c r="D397"/>
      <c r="E397"/>
      <c r="F397"/>
      <c r="G397"/>
      <c r="H397"/>
      <c r="I397"/>
    </row>
    <row r="398" spans="1:9">
      <c r="A398"/>
      <c r="B398"/>
      <c r="C398"/>
      <c r="D398"/>
      <c r="E398"/>
      <c r="F398"/>
      <c r="G398"/>
      <c r="H398"/>
      <c r="I398"/>
    </row>
    <row r="399" spans="1:9">
      <c r="A399"/>
      <c r="B399"/>
      <c r="C399"/>
      <c r="D399"/>
      <c r="E399"/>
      <c r="F399"/>
      <c r="G399"/>
      <c r="H399"/>
      <c r="I399"/>
    </row>
    <row r="400" spans="1:9">
      <c r="B400"/>
      <c r="C400"/>
      <c r="D400"/>
      <c r="E400"/>
      <c r="F400"/>
      <c r="G400"/>
      <c r="H400"/>
      <c r="I400"/>
    </row>
    <row r="401" spans="1:9">
      <c r="B401"/>
      <c r="C401"/>
      <c r="D401"/>
      <c r="E401"/>
      <c r="F401"/>
      <c r="G401"/>
      <c r="H401"/>
      <c r="I401"/>
    </row>
    <row r="402" spans="1:9">
      <c r="B402"/>
      <c r="C402"/>
      <c r="D402"/>
      <c r="E402"/>
      <c r="F402"/>
      <c r="G402"/>
      <c r="H402"/>
      <c r="I402"/>
    </row>
    <row r="403" spans="1:9">
      <c r="B403"/>
      <c r="C403"/>
      <c r="D403"/>
      <c r="E403"/>
      <c r="F403"/>
      <c r="G403"/>
      <c r="H403"/>
      <c r="I403"/>
    </row>
    <row r="404" spans="1:9">
      <c r="A404"/>
      <c r="B404"/>
      <c r="C404"/>
      <c r="D404"/>
      <c r="E404"/>
      <c r="F404"/>
      <c r="G404"/>
      <c r="H404"/>
      <c r="I404"/>
    </row>
    <row r="405" spans="1:9">
      <c r="A405"/>
      <c r="B405"/>
      <c r="C405"/>
      <c r="D405"/>
      <c r="E405"/>
      <c r="F405"/>
      <c r="G405"/>
      <c r="H405"/>
      <c r="I405"/>
    </row>
    <row r="406" spans="1:9">
      <c r="A406"/>
      <c r="B406"/>
      <c r="C406"/>
      <c r="D406"/>
      <c r="E406"/>
      <c r="F406"/>
      <c r="G406"/>
      <c r="H406"/>
      <c r="I406"/>
    </row>
    <row r="407" spans="1:9">
      <c r="A407"/>
      <c r="B407"/>
      <c r="C407"/>
      <c r="D407"/>
      <c r="E407"/>
      <c r="F407"/>
      <c r="G407"/>
      <c r="H407"/>
      <c r="I407"/>
    </row>
    <row r="408" spans="1:9">
      <c r="A408"/>
      <c r="B408"/>
      <c r="C408"/>
      <c r="D408"/>
      <c r="E408"/>
      <c r="F408"/>
      <c r="G408"/>
      <c r="H408"/>
      <c r="I408"/>
    </row>
    <row r="409" spans="1:9">
      <c r="A409"/>
      <c r="B409"/>
      <c r="C409"/>
      <c r="D409"/>
      <c r="E409"/>
      <c r="F409"/>
      <c r="G409"/>
      <c r="H409"/>
      <c r="I409"/>
    </row>
  </sheetData>
  <protectedRanges>
    <protectedRange sqref="U16:U17 V15 W9:W14 W16:W17 X15 Y9:Y10 Y12:Y14 Y16:Y17 Z15 AA9:AA10 AA12:AA14 AA16:AA17 AB15 AC9:AC10 AC12:AC14 AD15 AC16:AC17 U20 W20 X21 Y20 Z21 AB21 W23 Y23 AA23 AC23 U26 V27 U9:U14 W44 Y44 AA44 AC44 Y46 AA46 AC46 U48 W48 Y48 AA48 AC48 W46" name="Studienplangestaltung"/>
  </protectedRanges>
  <mergeCells count="61">
    <mergeCell ref="U91:AF91"/>
    <mergeCell ref="L91:S91"/>
    <mergeCell ref="D52:I52"/>
    <mergeCell ref="L52:S52"/>
    <mergeCell ref="D65:I65"/>
    <mergeCell ref="D66:I66"/>
    <mergeCell ref="L65:S65"/>
    <mergeCell ref="L66:S66"/>
    <mergeCell ref="U68:AI68"/>
    <mergeCell ref="D81:I81"/>
    <mergeCell ref="D82:I82"/>
    <mergeCell ref="L81:S81"/>
    <mergeCell ref="L82:S82"/>
    <mergeCell ref="D68:I68"/>
    <mergeCell ref="L68:S68"/>
    <mergeCell ref="D3:I3"/>
    <mergeCell ref="L3:S3"/>
    <mergeCell ref="L7:S7"/>
    <mergeCell ref="D7:I7"/>
    <mergeCell ref="D34:I34"/>
    <mergeCell ref="L34:S34"/>
    <mergeCell ref="L18:S18"/>
    <mergeCell ref="D18:I18"/>
    <mergeCell ref="D22:I22"/>
    <mergeCell ref="L22:S22"/>
    <mergeCell ref="D24:I24"/>
    <mergeCell ref="D25:I25"/>
    <mergeCell ref="L25:S25"/>
    <mergeCell ref="L24:S24"/>
    <mergeCell ref="U47:AI47"/>
    <mergeCell ref="D51:I51"/>
    <mergeCell ref="L51:S51"/>
    <mergeCell ref="U34:AI34"/>
    <mergeCell ref="D36:I36"/>
    <mergeCell ref="L36:S36"/>
    <mergeCell ref="D37:I37"/>
    <mergeCell ref="L37:S37"/>
    <mergeCell ref="L47:S47"/>
    <mergeCell ref="AH3:AH6"/>
    <mergeCell ref="AI3:AI6"/>
    <mergeCell ref="U3:AF3"/>
    <mergeCell ref="U2:AF2"/>
    <mergeCell ref="AE4:AF4"/>
    <mergeCell ref="U4:AD4"/>
    <mergeCell ref="AG3:AG6"/>
    <mergeCell ref="A4:B4"/>
    <mergeCell ref="D4:I4"/>
    <mergeCell ref="J5:J7"/>
    <mergeCell ref="D91:I91"/>
    <mergeCell ref="L4:S4"/>
    <mergeCell ref="D8:I8"/>
    <mergeCell ref="L8:S8"/>
    <mergeCell ref="D19:I19"/>
    <mergeCell ref="L19:S19"/>
    <mergeCell ref="D57:I57"/>
    <mergeCell ref="L57:S57"/>
    <mergeCell ref="D42:I42"/>
    <mergeCell ref="L42:S42"/>
    <mergeCell ref="D43:I43"/>
    <mergeCell ref="L43:S43"/>
    <mergeCell ref="D47:I47"/>
  </mergeCells>
  <pageMargins left="0.7" right="0.7" top="0.78740157499999996" bottom="0.78740157499999996" header="0.3" footer="0.3"/>
  <pageSetup paperSize="8" scale="3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33E78-2C61-4ABE-A2F9-310380C89959}">
  <dimension ref="A1"/>
  <sheetViews>
    <sheetView workbookViewId="0"/>
  </sheetViews>
  <sheetFormatPr baseColWidth="10" defaultRowHeight="14.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BD47E135B6CBB4A8A70901605D3FF64" ma:contentTypeVersion="3" ma:contentTypeDescription="Ein neues Dokument erstellen." ma:contentTypeScope="" ma:versionID="c2fb2f3a8ac10d8d485694f3d900ed76">
  <xsd:schema xmlns:xsd="http://www.w3.org/2001/XMLSchema" xmlns:xs="http://www.w3.org/2001/XMLSchema" xmlns:p="http://schemas.microsoft.com/office/2006/metadata/properties" xmlns:ns2="9b1a0143-9d3d-4faa-8714-72373941ef99" targetNamespace="http://schemas.microsoft.com/office/2006/metadata/properties" ma:root="true" ma:fieldsID="b9e9c45e5ef1e9932f3ce8f648c6e582" ns2:_="">
    <xsd:import namespace="9b1a0143-9d3d-4faa-8714-72373941ef9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a0143-9d3d-4faa-8714-72373941ef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29C831-ABD0-416C-B2F8-145DCB11A5B7}">
  <ds:schemaRefs>
    <ds:schemaRef ds:uri="http://schemas.microsoft.com/sharepoint/v3/contenttype/forms"/>
  </ds:schemaRefs>
</ds:datastoreItem>
</file>

<file path=customXml/itemProps2.xml><?xml version="1.0" encoding="utf-8"?>
<ds:datastoreItem xmlns:ds="http://schemas.openxmlformats.org/officeDocument/2006/customXml" ds:itemID="{6D9E0302-E9E7-4C47-93B2-25A77295DC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592314-40CF-419E-99E1-B80AA743E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a0143-9d3d-4faa-8714-72373941e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Studienpläne_VZ_TZ_Flex</vt:lpstr>
      <vt:lpstr>Änderungsnachweis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Gubser</dc:creator>
  <cp:keywords/>
  <dc:description/>
  <cp:lastModifiedBy>Sarah Prieth</cp:lastModifiedBy>
  <cp:revision/>
  <dcterms:created xsi:type="dcterms:W3CDTF">2025-09-30T14:53:55Z</dcterms:created>
  <dcterms:modified xsi:type="dcterms:W3CDTF">2025-11-25T13:50:44Z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0x010100ABD47E135B6CBB4A8A70901605D3FF64</vt:lpwstr>
  </property>
</Properties>
</file>